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5480" windowHeight="8490"/>
  </bookViews>
  <sheets>
    <sheet name="質問内容" sheetId="3" r:id="rId1"/>
    <sheet name="アンケートデータ" sheetId="2" r:id="rId2"/>
    <sheet name="アンケート集計表1" sheetId="1" r:id="rId3"/>
    <sheet name="男女比較" sheetId="8" r:id="rId4"/>
    <sheet name="アンケート集計表2" sheetId="5" r:id="rId5"/>
    <sheet name="Sheet1" sheetId="6" r:id="rId6"/>
    <sheet name="Sheet2" sheetId="7" r:id="rId7"/>
  </sheets>
  <calcPr calcId="145621"/>
  <pivotCaches>
    <pivotCache cacheId="0" r:id="rId8"/>
  </pivotCaches>
</workbook>
</file>

<file path=xl/calcChain.xml><?xml version="1.0" encoding="utf-8"?>
<calcChain xmlns="http://schemas.openxmlformats.org/spreadsheetml/2006/main">
  <c r="D8" i="5" l="1"/>
  <c r="B8" i="5"/>
  <c r="H5" i="1"/>
  <c r="H6" i="1"/>
  <c r="H7" i="1"/>
  <c r="H8" i="1"/>
  <c r="H9" i="1"/>
  <c r="H10" i="1"/>
  <c r="H11" i="1"/>
  <c r="H12" i="1"/>
  <c r="H13" i="1"/>
  <c r="H14" i="1"/>
  <c r="H15" i="1"/>
  <c r="H4" i="1"/>
  <c r="D16" i="1"/>
  <c r="E16" i="1"/>
  <c r="F16" i="1"/>
  <c r="G16" i="1"/>
  <c r="C16" i="1"/>
  <c r="I14" i="1" l="1"/>
  <c r="I10" i="1"/>
  <c r="I6" i="1"/>
  <c r="H16" i="1"/>
  <c r="I4" i="1" s="1"/>
  <c r="I15" i="1"/>
  <c r="I13" i="1"/>
  <c r="I11" i="1"/>
  <c r="I9" i="1"/>
  <c r="I7" i="1"/>
  <c r="E5" i="5"/>
  <c r="E7" i="5"/>
  <c r="E6" i="5"/>
  <c r="E4" i="5"/>
  <c r="I5" i="1"/>
  <c r="C4" i="5"/>
  <c r="C7" i="5"/>
  <c r="C6" i="5"/>
  <c r="C5" i="5"/>
  <c r="I8" i="1" l="1"/>
  <c r="I12" i="1"/>
</calcChain>
</file>

<file path=xl/sharedStrings.xml><?xml version="1.0" encoding="utf-8"?>
<sst xmlns="http://schemas.openxmlformats.org/spreadsheetml/2006/main" count="75" uniqueCount="46">
  <si>
    <t>20歳台</t>
    <rPh sb="2" eb="3">
      <t>サイ</t>
    </rPh>
    <rPh sb="3" eb="4">
      <t>ダイ</t>
    </rPh>
    <phoneticPr fontId="1"/>
  </si>
  <si>
    <t>30歳台</t>
    <rPh sb="2" eb="3">
      <t>サイ</t>
    </rPh>
    <rPh sb="3" eb="4">
      <t>ダイ</t>
    </rPh>
    <phoneticPr fontId="1"/>
  </si>
  <si>
    <t>40歳台</t>
    <rPh sb="2" eb="3">
      <t>サイ</t>
    </rPh>
    <rPh sb="3" eb="4">
      <t>ダイ</t>
    </rPh>
    <phoneticPr fontId="1"/>
  </si>
  <si>
    <t>50歳台</t>
    <rPh sb="2" eb="3">
      <t>サイ</t>
    </rPh>
    <rPh sb="3" eb="4">
      <t>ダイ</t>
    </rPh>
    <phoneticPr fontId="1"/>
  </si>
  <si>
    <t>購入したい</t>
    <rPh sb="0" eb="2">
      <t>コウニュウ</t>
    </rPh>
    <phoneticPr fontId="1"/>
  </si>
  <si>
    <t>購入するかも</t>
    <rPh sb="0" eb="2">
      <t>コウニュウ</t>
    </rPh>
    <phoneticPr fontId="1"/>
  </si>
  <si>
    <t>購入しない</t>
    <rPh sb="0" eb="2">
      <t>コウニュウ</t>
    </rPh>
    <phoneticPr fontId="1"/>
  </si>
  <si>
    <t>購入する</t>
    <rPh sb="0" eb="2">
      <t>コウニュウ</t>
    </rPh>
    <phoneticPr fontId="1"/>
  </si>
  <si>
    <t>年令</t>
    <rPh sb="0" eb="2">
      <t>ネンレイ</t>
    </rPh>
    <phoneticPr fontId="1"/>
  </si>
  <si>
    <t>男女</t>
    <rPh sb="0" eb="2">
      <t>ダンジョ</t>
    </rPh>
    <phoneticPr fontId="1"/>
  </si>
  <si>
    <t>購入意思</t>
    <rPh sb="0" eb="2">
      <t>コウニュウ</t>
    </rPh>
    <rPh sb="2" eb="4">
      <t>イシ</t>
    </rPh>
    <phoneticPr fontId="1"/>
  </si>
  <si>
    <t>10歳台</t>
    <rPh sb="2" eb="3">
      <t>サイ</t>
    </rPh>
    <rPh sb="3" eb="4">
      <t>ダイ</t>
    </rPh>
    <phoneticPr fontId="1"/>
  </si>
  <si>
    <t>パッケージデザインのアンケート</t>
    <phoneticPr fontId="1"/>
  </si>
  <si>
    <t>購入する</t>
    <rPh sb="0" eb="2">
      <t>コウニュウ</t>
    </rPh>
    <phoneticPr fontId="1"/>
  </si>
  <si>
    <t>購入したい</t>
    <rPh sb="0" eb="2">
      <t>コウニュウ</t>
    </rPh>
    <phoneticPr fontId="1"/>
  </si>
  <si>
    <t>購入するかも</t>
    <rPh sb="0" eb="2">
      <t>コウニュウ</t>
    </rPh>
    <phoneticPr fontId="1"/>
  </si>
  <si>
    <t>購入しない</t>
    <rPh sb="0" eb="2">
      <t>コウニュウ</t>
    </rPh>
    <phoneticPr fontId="1"/>
  </si>
  <si>
    <t>質問：このパッケージを見てどう思いますか？</t>
    <rPh sb="0" eb="2">
      <t>シツモン</t>
    </rPh>
    <rPh sb="11" eb="12">
      <t>ミ</t>
    </rPh>
    <rPh sb="15" eb="16">
      <t>オモ</t>
    </rPh>
    <phoneticPr fontId="1"/>
  </si>
  <si>
    <t>回答順</t>
    <rPh sb="0" eb="2">
      <t>カイトウ</t>
    </rPh>
    <rPh sb="2" eb="3">
      <t>ジュン</t>
    </rPh>
    <phoneticPr fontId="1"/>
  </si>
  <si>
    <t>合計</t>
    <rPh sb="0" eb="2">
      <t>ゴウケイ</t>
    </rPh>
    <phoneticPr fontId="1"/>
  </si>
  <si>
    <t>回答者数</t>
    <rPh sb="0" eb="2">
      <t>カイトウ</t>
    </rPh>
    <rPh sb="2" eb="3">
      <t>シャ</t>
    </rPh>
    <rPh sb="3" eb="4">
      <t>スウ</t>
    </rPh>
    <phoneticPr fontId="1"/>
  </si>
  <si>
    <t>―</t>
    <phoneticPr fontId="1"/>
  </si>
  <si>
    <t>構成率（％）</t>
    <rPh sb="0" eb="2">
      <t>コウセイ</t>
    </rPh>
    <rPh sb="2" eb="3">
      <t>リツ</t>
    </rPh>
    <phoneticPr fontId="1"/>
  </si>
  <si>
    <t>男女</t>
    <rPh sb="0" eb="2">
      <t>ダンジョ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</si>
  <si>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</si>
  <si>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</si>
  <si>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男性</t>
    <rPh sb="0" eb="2">
      <t>ダンセイ</t>
    </rPh>
    <phoneticPr fontId="1"/>
  </si>
  <si>
    <t>女性</t>
    <rPh sb="0" eb="2">
      <t>ジョセイ</t>
    </rPh>
    <phoneticPr fontId="1"/>
  </si>
  <si>
    <t>合計</t>
    <rPh sb="0" eb="2">
      <t>ゴウケイ</t>
    </rPh>
    <phoneticPr fontId="1"/>
  </si>
  <si>
    <t>構成率（％）</t>
    <rPh sb="0" eb="2">
      <t>コウセイ</t>
    </rPh>
    <rPh sb="2" eb="3">
      <t>リツ</t>
    </rPh>
    <phoneticPr fontId="1"/>
  </si>
  <si>
    <t>―</t>
    <phoneticPr fontId="1"/>
  </si>
  <si>
    <t>回答項目と番号</t>
    <rPh sb="0" eb="2">
      <t>カイトウ</t>
    </rPh>
    <rPh sb="2" eb="4">
      <t>コウモク</t>
    </rPh>
    <rPh sb="5" eb="7">
      <t>バンゴウ</t>
    </rPh>
    <phoneticPr fontId="1"/>
  </si>
  <si>
    <t>男性（人）</t>
    <rPh sb="0" eb="2">
      <t>ダンセイ</t>
    </rPh>
    <rPh sb="3" eb="4">
      <t>ヒト</t>
    </rPh>
    <phoneticPr fontId="1"/>
  </si>
  <si>
    <t>女性（人）</t>
    <rPh sb="0" eb="2">
      <t>ジョセイ</t>
    </rPh>
    <rPh sb="3" eb="4">
      <t>ヒト</t>
    </rPh>
    <phoneticPr fontId="1"/>
  </si>
  <si>
    <t>行ラベル</t>
  </si>
  <si>
    <t>総計</t>
  </si>
  <si>
    <t>列ラベル</t>
  </si>
  <si>
    <t>10-19</t>
  </si>
  <si>
    <t>20-29</t>
  </si>
  <si>
    <t>30-39</t>
  </si>
  <si>
    <t>40-49</t>
  </si>
  <si>
    <t>50-59</t>
  </si>
  <si>
    <t>データの個数 / 回答順</t>
  </si>
  <si>
    <t>パッケージデザインのアンケート集計表</t>
    <rPh sb="15" eb="17">
      <t>シュウケイ</t>
    </rPh>
    <rPh sb="17" eb="18">
      <t>ヒョウ</t>
    </rPh>
    <phoneticPr fontId="1"/>
  </si>
  <si>
    <t>データの個数 / 年令</t>
  </si>
  <si>
    <t>男女別アンケート集計表</t>
    <rPh sb="0" eb="2">
      <t>ダンジョ</t>
    </rPh>
    <rPh sb="2" eb="3">
      <t>ベツ</t>
    </rPh>
    <rPh sb="8" eb="10">
      <t>シュウケイ</t>
    </rPh>
    <rPh sb="10" eb="11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</si>
</sst>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>
      <alignment vertical="center"/>
    </xf>
    <xf numFmtId="0" fontId="0" fillId="0" borderId="0" xfId="0" applyAlignment="1">
      <alignment horizontal="right" vertical="center"/>
    </xf>
    <xf numFmtId="0" fontId="0" fillId="2" borderId="1" xfId="0" applyFill="1" applyBorder="1" applyAlignment="1">
      <alignment horizontal="center" vertical="center"/>
    </xf>
    <xf numFmtId="0" fontId="2" fillId="0" borderId="0" xfId="0" applyFont="1">
      <alignment vertical="center"/>
    </xf>
    <xf numFmtId="0" fontId="0" fillId="0" borderId="3" xfId="0" applyBorder="1" applyAlignment="1">
      <alignment vertical="center"/>
    </xf>
    <xf numFmtId="0" fontId="0" fillId="2" borderId="1" xfId="0" applyFill="1" applyBorder="1">
      <alignment vertical="center"/>
    </xf>
    <xf numFmtId="176" fontId="0" fillId="0" borderId="1" xfId="0" applyNumberForma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NumberFormat="1" applyBorder="1">
      <alignment vertical="center"/>
    </xf>
    <xf numFmtId="0" fontId="0" fillId="0" borderId="0" xfId="0" applyNumberFormat="1" applyFont="1" applyAlignment="1">
      <alignment vertical="center"/>
    </xf>
    <xf numFmtId="0" fontId="0" fillId="0" borderId="1" xfId="0" applyNumberFormat="1" applyFill="1" applyBorder="1">
      <alignment vertical="center"/>
    </xf>
    <xf numFmtId="0" fontId="0" fillId="0" borderId="3" xfId="0" applyFill="1" applyBorder="1" applyAlignment="1">
      <alignment vertical="center"/>
    </xf>
    <xf numFmtId="0" fontId="0" fillId="0" borderId="0" xfId="0" applyNumberFormat="1" applyFont="1">
      <alignment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0" fontId="0" fillId="0" borderId="0" xfId="0" applyNumberForma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indent="1"/>
    </xf>
    <xf numFmtId="0" fontId="0" fillId="3" borderId="3" xfId="0" applyFill="1" applyBorder="1" applyAlignment="1">
      <alignment vertical="center"/>
    </xf>
    <xf numFmtId="0" fontId="0" fillId="3" borderId="1" xfId="0" applyNumberFormat="1" applyFill="1" applyBorder="1">
      <alignment vertical="center"/>
    </xf>
    <xf numFmtId="176" fontId="0" fillId="0" borderId="1" xfId="0" applyNumberFormat="1" applyFill="1" applyBorder="1">
      <alignment vertical="center"/>
    </xf>
    <xf numFmtId="176" fontId="0" fillId="3" borderId="1" xfId="0" applyNumberFormat="1" applyFill="1" applyBorder="1">
      <alignment vertical="center"/>
    </xf>
    <xf numFmtId="176" fontId="0" fillId="0" borderId="1" xfId="0" applyNumberFormat="1" applyBorder="1">
      <alignment vertical="center"/>
    </xf>
    <xf numFmtId="0" fontId="0" fillId="0" borderId="2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3" fillId="0" borderId="0" xfId="0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6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5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4.xml"/><Relationship Id="rId10" Type="http://schemas.openxmlformats.org/officeDocument/2006/relationships/styles" Target="styles.xml"/><Relationship Id="rId4" Type="http://schemas.openxmlformats.org/officeDocument/2006/relationships/chartsheet" Target="chartsheets/sheet1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男女別アンケート結果の比較</a:t>
            </a:r>
          </a:p>
        </c:rich>
      </c:tx>
      <c:layout/>
      <c:overlay val="0"/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アンケート集計表2!$B$3</c:f>
              <c:strCache>
                <c:ptCount val="1"/>
                <c:pt idx="0">
                  <c:v>男性（人）</c:v>
                </c:pt>
              </c:strCache>
            </c:strRef>
          </c:tx>
          <c:cat>
            <c:strRef>
              <c:f>アンケート集計表2!$A$4:$A$7</c:f>
              <c:strCache>
                <c:ptCount val="4"/>
                <c:pt idx="0">
                  <c:v>購入する</c:v>
                </c:pt>
                <c:pt idx="1">
                  <c:v>購入したい</c:v>
                </c:pt>
                <c:pt idx="2">
                  <c:v>購入するかも</c:v>
                </c:pt>
                <c:pt idx="3">
                  <c:v>購入しない</c:v>
                </c:pt>
              </c:strCache>
            </c:strRef>
          </c:cat>
          <c:val>
            <c:numRef>
              <c:f>アンケート集計表2!$B$4:$B$7</c:f>
              <c:numCache>
                <c:formatCode>General</c:formatCode>
                <c:ptCount val="4"/>
                <c:pt idx="0">
                  <c:v>9</c:v>
                </c:pt>
                <c:pt idx="1">
                  <c:v>20</c:v>
                </c:pt>
                <c:pt idx="2">
                  <c:v>17</c:v>
                </c:pt>
                <c:pt idx="3">
                  <c:v>8</c:v>
                </c:pt>
              </c:numCache>
            </c:numRef>
          </c:val>
        </c:ser>
        <c:ser>
          <c:idx val="1"/>
          <c:order val="1"/>
          <c:tx>
            <c:strRef>
              <c:f>アンケート集計表2!$D$3</c:f>
              <c:strCache>
                <c:ptCount val="1"/>
                <c:pt idx="0">
                  <c:v>女性（人）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strRef>
              <c:f>アンケート集計表2!$A$4:$A$7</c:f>
              <c:strCache>
                <c:ptCount val="4"/>
                <c:pt idx="0">
                  <c:v>購入する</c:v>
                </c:pt>
                <c:pt idx="1">
                  <c:v>購入したい</c:v>
                </c:pt>
                <c:pt idx="2">
                  <c:v>購入するかも</c:v>
                </c:pt>
                <c:pt idx="3">
                  <c:v>購入しない</c:v>
                </c:pt>
              </c:strCache>
            </c:strRef>
          </c:cat>
          <c:val>
            <c:numRef>
              <c:f>アンケート集計表2!$D$4:$D$7</c:f>
              <c:numCache>
                <c:formatCode>General</c:formatCode>
                <c:ptCount val="4"/>
                <c:pt idx="0">
                  <c:v>6</c:v>
                </c:pt>
                <c:pt idx="1">
                  <c:v>13</c:v>
                </c:pt>
                <c:pt idx="2">
                  <c:v>20</c:v>
                </c:pt>
                <c:pt idx="3">
                  <c:v>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0397568"/>
        <c:axId val="160412032"/>
      </c:radarChart>
      <c:catAx>
        <c:axId val="160397568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ja-JP"/>
          </a:p>
        </c:txPr>
        <c:crossAx val="160412032"/>
        <c:crosses val="autoZero"/>
        <c:auto val="1"/>
        <c:lblAlgn val="ctr"/>
        <c:lblOffset val="100"/>
        <c:noMultiLvlLbl val="0"/>
      </c:catAx>
      <c:valAx>
        <c:axId val="160412032"/>
        <c:scaling>
          <c:orientation val="minMax"/>
          <c:max val="25"/>
        </c:scaling>
        <c:delete val="0"/>
        <c:axPos val="l"/>
        <c:majorGridlines/>
        <c:numFmt formatCode="General" sourceLinked="1"/>
        <c:majorTickMark val="cross"/>
        <c:minorTickMark val="none"/>
        <c:tickLblPos val="nextTo"/>
        <c:crossAx val="160397568"/>
        <c:crosses val="autoZero"/>
        <c:crossBetween val="between"/>
        <c:majorUnit val="5"/>
      </c:valAx>
    </c:plotArea>
    <c:legend>
      <c:legendPos val="t"/>
      <c:layout/>
      <c:overlay val="0"/>
      <c:txPr>
        <a:bodyPr/>
        <a:lstStyle/>
        <a:p>
          <a:pPr>
            <a:defRPr sz="1400"/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</c:sp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9" workbookViewId="0" zoomToFit="1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5918" cy="6076709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ECC" refreshedDate="40943.674915509262" createdVersion="4" refreshedVersion="4" minRefreshableVersion="3" recordCount="105">
  <cacheSource type="worksheet">
    <worksheetSource ref="A2:D107" sheet="アンケートデータ"/>
  </cacheSource>
  <cacheFields count="4">
    <cacheField name="回答順" numFmtId="0">
      <sharedItems containsSemiMixedTypes="0" containsString="0" containsNumber="1" containsInteger="1" minValue="1" maxValue="105"/>
    </cacheField>
    <cacheField name="年令" numFmtId="0">
      <sharedItems containsSemiMixedTypes="0" containsString="0" containsNumber="1" containsInteger="1" minValue="10" maxValue="59" count="50">
        <n v="31"/>
        <n v="20"/>
        <n v="38"/>
        <n v="27"/>
        <n v="48"/>
        <n v="13"/>
        <n v="39"/>
        <n v="23"/>
        <n v="32"/>
        <n v="41"/>
        <n v="29"/>
        <n v="43"/>
        <n v="59"/>
        <n v="18"/>
        <n v="28"/>
        <n v="35"/>
        <n v="34"/>
        <n v="58"/>
        <n v="53"/>
        <n v="12"/>
        <n v="14"/>
        <n v="51"/>
        <n v="24"/>
        <n v="26"/>
        <n v="37"/>
        <n v="46"/>
        <n v="52"/>
        <n v="15"/>
        <n v="21"/>
        <n v="30"/>
        <n v="47"/>
        <n v="36"/>
        <n v="55"/>
        <n v="33"/>
        <n v="57"/>
        <n v="10"/>
        <n v="22"/>
        <n v="25"/>
        <n v="42"/>
        <n v="50"/>
        <n v="45"/>
        <n v="44"/>
        <n v="17"/>
        <n v="16"/>
        <n v="56"/>
        <n v="40"/>
        <n v="19"/>
        <n v="49"/>
        <n v="11"/>
        <n v="54"/>
      </sharedItems>
      <fieldGroup base="1">
        <rangePr startNum="10" endNum="59" groupInterval="10"/>
        <groupItems count="7">
          <s v="&lt;10"/>
          <s v="10-19"/>
          <s v="20-29"/>
          <s v="30-39"/>
          <s v="40-49"/>
          <s v="50-59"/>
          <s v="&gt;60"/>
        </groupItems>
      </fieldGroup>
    </cacheField>
    <cacheField name="男女" numFmtId="0">
      <sharedItems containsSemiMixedTypes="0" containsString="0" containsNumber="1" containsInteger="1" minValue="1" maxValue="2" count="2">
        <n v="2"/>
        <n v="1"/>
      </sharedItems>
    </cacheField>
    <cacheField name="購入意思" numFmtId="0">
      <sharedItems containsSemiMixedTypes="0" containsString="0" containsNumber="1" containsInteger="1" minValue="1" maxValue="4" count="4">
        <n v="3"/>
        <n v="2"/>
        <n v="4"/>
        <n v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5">
  <r>
    <n v="1"/>
    <x v="0"/>
    <x v="0"/>
    <x v="0"/>
  </r>
  <r>
    <n v="2"/>
    <x v="1"/>
    <x v="1"/>
    <x v="1"/>
  </r>
  <r>
    <n v="3"/>
    <x v="2"/>
    <x v="1"/>
    <x v="1"/>
  </r>
  <r>
    <n v="4"/>
    <x v="3"/>
    <x v="0"/>
    <x v="2"/>
  </r>
  <r>
    <n v="5"/>
    <x v="4"/>
    <x v="1"/>
    <x v="2"/>
  </r>
  <r>
    <n v="6"/>
    <x v="5"/>
    <x v="0"/>
    <x v="0"/>
  </r>
  <r>
    <n v="7"/>
    <x v="6"/>
    <x v="0"/>
    <x v="0"/>
  </r>
  <r>
    <n v="8"/>
    <x v="1"/>
    <x v="1"/>
    <x v="3"/>
  </r>
  <r>
    <n v="9"/>
    <x v="7"/>
    <x v="0"/>
    <x v="0"/>
  </r>
  <r>
    <n v="10"/>
    <x v="8"/>
    <x v="1"/>
    <x v="2"/>
  </r>
  <r>
    <n v="11"/>
    <x v="9"/>
    <x v="0"/>
    <x v="2"/>
  </r>
  <r>
    <n v="12"/>
    <x v="4"/>
    <x v="1"/>
    <x v="2"/>
  </r>
  <r>
    <n v="13"/>
    <x v="10"/>
    <x v="0"/>
    <x v="0"/>
  </r>
  <r>
    <n v="14"/>
    <x v="11"/>
    <x v="0"/>
    <x v="0"/>
  </r>
  <r>
    <n v="15"/>
    <x v="12"/>
    <x v="0"/>
    <x v="2"/>
  </r>
  <r>
    <n v="16"/>
    <x v="13"/>
    <x v="1"/>
    <x v="0"/>
  </r>
  <r>
    <n v="17"/>
    <x v="14"/>
    <x v="1"/>
    <x v="3"/>
  </r>
  <r>
    <n v="18"/>
    <x v="15"/>
    <x v="0"/>
    <x v="1"/>
  </r>
  <r>
    <n v="19"/>
    <x v="16"/>
    <x v="1"/>
    <x v="3"/>
  </r>
  <r>
    <n v="20"/>
    <x v="17"/>
    <x v="1"/>
    <x v="2"/>
  </r>
  <r>
    <n v="21"/>
    <x v="7"/>
    <x v="0"/>
    <x v="3"/>
  </r>
  <r>
    <n v="22"/>
    <x v="0"/>
    <x v="0"/>
    <x v="1"/>
  </r>
  <r>
    <n v="23"/>
    <x v="18"/>
    <x v="0"/>
    <x v="0"/>
  </r>
  <r>
    <n v="24"/>
    <x v="19"/>
    <x v="1"/>
    <x v="0"/>
  </r>
  <r>
    <n v="25"/>
    <x v="20"/>
    <x v="1"/>
    <x v="0"/>
  </r>
  <r>
    <n v="26"/>
    <x v="21"/>
    <x v="0"/>
    <x v="1"/>
  </r>
  <r>
    <n v="27"/>
    <x v="22"/>
    <x v="1"/>
    <x v="1"/>
  </r>
  <r>
    <n v="28"/>
    <x v="23"/>
    <x v="1"/>
    <x v="1"/>
  </r>
  <r>
    <n v="29"/>
    <x v="24"/>
    <x v="0"/>
    <x v="0"/>
  </r>
  <r>
    <n v="30"/>
    <x v="25"/>
    <x v="1"/>
    <x v="1"/>
  </r>
  <r>
    <n v="31"/>
    <x v="26"/>
    <x v="1"/>
    <x v="0"/>
  </r>
  <r>
    <n v="32"/>
    <x v="27"/>
    <x v="0"/>
    <x v="2"/>
  </r>
  <r>
    <n v="33"/>
    <x v="28"/>
    <x v="0"/>
    <x v="1"/>
  </r>
  <r>
    <n v="34"/>
    <x v="29"/>
    <x v="1"/>
    <x v="0"/>
  </r>
  <r>
    <n v="35"/>
    <x v="9"/>
    <x v="0"/>
    <x v="1"/>
  </r>
  <r>
    <n v="36"/>
    <x v="30"/>
    <x v="0"/>
    <x v="0"/>
  </r>
  <r>
    <n v="37"/>
    <x v="13"/>
    <x v="1"/>
    <x v="1"/>
  </r>
  <r>
    <n v="38"/>
    <x v="31"/>
    <x v="1"/>
    <x v="1"/>
  </r>
  <r>
    <n v="39"/>
    <x v="5"/>
    <x v="0"/>
    <x v="1"/>
  </r>
  <r>
    <n v="40"/>
    <x v="32"/>
    <x v="0"/>
    <x v="2"/>
  </r>
  <r>
    <n v="41"/>
    <x v="23"/>
    <x v="1"/>
    <x v="2"/>
  </r>
  <r>
    <n v="42"/>
    <x v="1"/>
    <x v="1"/>
    <x v="3"/>
  </r>
  <r>
    <n v="43"/>
    <x v="33"/>
    <x v="0"/>
    <x v="2"/>
  </r>
  <r>
    <n v="44"/>
    <x v="29"/>
    <x v="1"/>
    <x v="1"/>
  </r>
  <r>
    <n v="45"/>
    <x v="31"/>
    <x v="1"/>
    <x v="2"/>
  </r>
  <r>
    <n v="46"/>
    <x v="5"/>
    <x v="0"/>
    <x v="3"/>
  </r>
  <r>
    <n v="47"/>
    <x v="3"/>
    <x v="0"/>
    <x v="0"/>
  </r>
  <r>
    <n v="48"/>
    <x v="34"/>
    <x v="0"/>
    <x v="0"/>
  </r>
  <r>
    <n v="49"/>
    <x v="35"/>
    <x v="1"/>
    <x v="0"/>
  </r>
  <r>
    <n v="50"/>
    <x v="36"/>
    <x v="1"/>
    <x v="0"/>
  </r>
  <r>
    <n v="51"/>
    <x v="37"/>
    <x v="0"/>
    <x v="3"/>
  </r>
  <r>
    <n v="52"/>
    <x v="38"/>
    <x v="1"/>
    <x v="2"/>
  </r>
  <r>
    <n v="53"/>
    <x v="33"/>
    <x v="0"/>
    <x v="0"/>
  </r>
  <r>
    <n v="54"/>
    <x v="39"/>
    <x v="1"/>
    <x v="3"/>
  </r>
  <r>
    <n v="55"/>
    <x v="27"/>
    <x v="0"/>
    <x v="0"/>
  </r>
  <r>
    <n v="56"/>
    <x v="40"/>
    <x v="0"/>
    <x v="3"/>
  </r>
  <r>
    <n v="57"/>
    <x v="14"/>
    <x v="1"/>
    <x v="0"/>
  </r>
  <r>
    <n v="58"/>
    <x v="19"/>
    <x v="1"/>
    <x v="1"/>
  </r>
  <r>
    <n v="59"/>
    <x v="23"/>
    <x v="1"/>
    <x v="1"/>
  </r>
  <r>
    <n v="60"/>
    <x v="24"/>
    <x v="0"/>
    <x v="0"/>
  </r>
  <r>
    <n v="61"/>
    <x v="41"/>
    <x v="1"/>
    <x v="0"/>
  </r>
  <r>
    <n v="62"/>
    <x v="26"/>
    <x v="1"/>
    <x v="1"/>
  </r>
  <r>
    <n v="63"/>
    <x v="42"/>
    <x v="0"/>
    <x v="0"/>
  </r>
  <r>
    <n v="64"/>
    <x v="30"/>
    <x v="0"/>
    <x v="0"/>
  </r>
  <r>
    <n v="65"/>
    <x v="43"/>
    <x v="1"/>
    <x v="3"/>
  </r>
  <r>
    <n v="66"/>
    <x v="23"/>
    <x v="1"/>
    <x v="1"/>
  </r>
  <r>
    <n v="67"/>
    <x v="6"/>
    <x v="0"/>
    <x v="2"/>
  </r>
  <r>
    <n v="68"/>
    <x v="44"/>
    <x v="1"/>
    <x v="0"/>
  </r>
  <r>
    <n v="69"/>
    <x v="28"/>
    <x v="0"/>
    <x v="1"/>
  </r>
  <r>
    <n v="70"/>
    <x v="34"/>
    <x v="0"/>
    <x v="1"/>
  </r>
  <r>
    <n v="71"/>
    <x v="36"/>
    <x v="1"/>
    <x v="0"/>
  </r>
  <r>
    <n v="72"/>
    <x v="45"/>
    <x v="1"/>
    <x v="0"/>
  </r>
  <r>
    <n v="73"/>
    <x v="18"/>
    <x v="0"/>
    <x v="2"/>
  </r>
  <r>
    <n v="74"/>
    <x v="39"/>
    <x v="1"/>
    <x v="1"/>
  </r>
  <r>
    <n v="75"/>
    <x v="5"/>
    <x v="0"/>
    <x v="1"/>
  </r>
  <r>
    <n v="76"/>
    <x v="10"/>
    <x v="0"/>
    <x v="1"/>
  </r>
  <r>
    <n v="77"/>
    <x v="38"/>
    <x v="1"/>
    <x v="0"/>
  </r>
  <r>
    <n v="78"/>
    <x v="11"/>
    <x v="0"/>
    <x v="2"/>
  </r>
  <r>
    <n v="79"/>
    <x v="19"/>
    <x v="1"/>
    <x v="1"/>
  </r>
  <r>
    <n v="80"/>
    <x v="25"/>
    <x v="1"/>
    <x v="1"/>
  </r>
  <r>
    <n v="81"/>
    <x v="46"/>
    <x v="0"/>
    <x v="2"/>
  </r>
  <r>
    <n v="82"/>
    <x v="47"/>
    <x v="0"/>
    <x v="0"/>
  </r>
  <r>
    <n v="83"/>
    <x v="22"/>
    <x v="1"/>
    <x v="1"/>
  </r>
  <r>
    <n v="84"/>
    <x v="8"/>
    <x v="1"/>
    <x v="0"/>
  </r>
  <r>
    <n v="85"/>
    <x v="15"/>
    <x v="0"/>
    <x v="3"/>
  </r>
  <r>
    <n v="86"/>
    <x v="45"/>
    <x v="1"/>
    <x v="3"/>
  </r>
  <r>
    <n v="87"/>
    <x v="33"/>
    <x v="0"/>
    <x v="2"/>
  </r>
  <r>
    <n v="88"/>
    <x v="19"/>
    <x v="1"/>
    <x v="3"/>
  </r>
  <r>
    <n v="89"/>
    <x v="38"/>
    <x v="1"/>
    <x v="1"/>
  </r>
  <r>
    <n v="90"/>
    <x v="24"/>
    <x v="0"/>
    <x v="1"/>
  </r>
  <r>
    <n v="91"/>
    <x v="26"/>
    <x v="1"/>
    <x v="0"/>
  </r>
  <r>
    <n v="92"/>
    <x v="42"/>
    <x v="0"/>
    <x v="0"/>
  </r>
  <r>
    <n v="93"/>
    <x v="30"/>
    <x v="0"/>
    <x v="0"/>
  </r>
  <r>
    <n v="94"/>
    <x v="8"/>
    <x v="1"/>
    <x v="1"/>
  </r>
  <r>
    <n v="95"/>
    <x v="32"/>
    <x v="0"/>
    <x v="2"/>
  </r>
  <r>
    <n v="96"/>
    <x v="13"/>
    <x v="1"/>
    <x v="0"/>
  </r>
  <r>
    <n v="97"/>
    <x v="16"/>
    <x v="1"/>
    <x v="3"/>
  </r>
  <r>
    <n v="98"/>
    <x v="48"/>
    <x v="0"/>
    <x v="1"/>
  </r>
  <r>
    <n v="99"/>
    <x v="44"/>
    <x v="1"/>
    <x v="2"/>
  </r>
  <r>
    <n v="100"/>
    <x v="49"/>
    <x v="1"/>
    <x v="0"/>
  </r>
  <r>
    <n v="101"/>
    <x v="28"/>
    <x v="0"/>
    <x v="3"/>
  </r>
  <r>
    <n v="102"/>
    <x v="36"/>
    <x v="1"/>
    <x v="1"/>
  </r>
  <r>
    <n v="103"/>
    <x v="10"/>
    <x v="0"/>
    <x v="1"/>
  </r>
  <r>
    <n v="104"/>
    <x v="8"/>
    <x v="0"/>
    <x v="0"/>
  </r>
  <r>
    <n v="105"/>
    <x v="24"/>
    <x v="1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0" applyNumberFormats="0" applyBorderFormats="0" applyFontFormats="0" applyPatternFormats="0" applyAlignmentFormats="0" applyWidthHeightFormats="1" dataCaption="値" updatedVersion="4" minRefreshableVersion="3" useAutoFormatting="1" itemPrintTitles="1" createdVersion="4" indent="0" outline="1" outlineData="1" multipleFieldFilters="0">
  <location ref="A3:G17" firstHeaderRow="1" firstDataRow="2" firstDataCol="1"/>
  <pivotFields count="4">
    <pivotField dataField="1" showAll="0"/>
    <pivotField axis="axisCol" showAll="0">
      <items count="8">
        <item x="0"/>
        <item x="1"/>
        <item x="2"/>
        <item x="3"/>
        <item x="4"/>
        <item x="5"/>
        <item x="6"/>
        <item t="default"/>
      </items>
    </pivotField>
    <pivotField axis="axisRow" showAll="0">
      <items count="3">
        <item x="1"/>
        <item x="0"/>
        <item t="default"/>
      </items>
    </pivotField>
    <pivotField axis="axisRow" showAll="0">
      <items count="5">
        <item x="3"/>
        <item x="1"/>
        <item x="0"/>
        <item x="2"/>
        <item t="default"/>
      </items>
    </pivotField>
  </pivotFields>
  <rowFields count="2">
    <field x="3"/>
    <field x="2"/>
  </rowFields>
  <rowItems count="13">
    <i>
      <x/>
    </i>
    <i r="1">
      <x/>
    </i>
    <i r="1">
      <x v="1"/>
    </i>
    <i>
      <x v="1"/>
    </i>
    <i r="1">
      <x/>
    </i>
    <i r="1">
      <x v="1"/>
    </i>
    <i>
      <x v="2"/>
    </i>
    <i r="1">
      <x/>
    </i>
    <i r="1">
      <x v="1"/>
    </i>
    <i>
      <x v="3"/>
    </i>
    <i r="1">
      <x/>
    </i>
    <i r="1">
      <x v="1"/>
    </i>
    <i t="grand">
      <x/>
    </i>
  </rowItems>
  <colFields count="1">
    <field x="1"/>
  </colFields>
  <colItems count="6">
    <i>
      <x v="1"/>
    </i>
    <i>
      <x v="2"/>
    </i>
    <i>
      <x v="3"/>
    </i>
    <i>
      <x v="4"/>
    </i>
    <i>
      <x v="5"/>
    </i>
    <i t="grand">
      <x/>
    </i>
  </colItems>
  <dataFields count="1">
    <dataField name="データの個数 / 回答順" fld="0" subtotal="count" baseField="3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ﾋﾟﾎﾞｯﾄﾃｰﾌﾞﾙ2" cacheId="0" applyNumberFormats="0" applyBorderFormats="0" applyFontFormats="0" applyPatternFormats="0" applyAlignmentFormats="0" applyWidthHeightFormats="1" dataCaption="値" updatedVersion="4" minRefreshableVersion="3" useAutoFormatting="1" itemPrintTitles="1" createdVersion="4" indent="0" outline="1" outlineData="1" multipleFieldFilters="0">
  <location ref="A3:D9" firstHeaderRow="1" firstDataRow="2" firstDataCol="1"/>
  <pivotFields count="4">
    <pivotField showAll="0"/>
    <pivotField dataField="1" showAll="0"/>
    <pivotField axis="axisCol" showAll="0">
      <items count="3">
        <item x="1"/>
        <item x="0"/>
        <item t="default"/>
      </items>
    </pivotField>
    <pivotField axis="axisRow" showAll="0">
      <items count="5">
        <item x="3"/>
        <item x="1"/>
        <item x="0"/>
        <item x="2"/>
        <item t="default"/>
      </items>
    </pivotField>
  </pivotFields>
  <rowFields count="1">
    <field x="3"/>
  </rowFields>
  <rowItems count="5">
    <i>
      <x/>
    </i>
    <i>
      <x v="1"/>
    </i>
    <i>
      <x v="2"/>
    </i>
    <i>
      <x v="3"/>
    </i>
    <i t="grand">
      <x/>
    </i>
  </rowItems>
  <colFields count="1">
    <field x="2"/>
  </colFields>
  <colItems count="3">
    <i>
      <x/>
    </i>
    <i>
      <x v="1"/>
    </i>
    <i t="grand">
      <x/>
    </i>
  </colItems>
  <dataFields count="1">
    <dataField name="データの個数 / 年令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tabSelected="1" zoomScaleNormal="100" workbookViewId="0"/>
  </sheetViews>
  <sheetFormatPr defaultRowHeight="13.5" x14ac:dyDescent="0.15"/>
  <cols>
    <col min="1" max="1" width="6.625" customWidth="1"/>
    <col min="2" max="2" width="13.75" customWidth="1"/>
    <col min="3" max="3" width="7.625" customWidth="1"/>
  </cols>
  <sheetData>
    <row r="1" spans="1:3" ht="14.25" x14ac:dyDescent="0.15">
      <c r="A1" s="6" t="s">
        <v>17</v>
      </c>
    </row>
    <row r="3" spans="1:3" x14ac:dyDescent="0.15">
      <c r="B3" s="29" t="s">
        <v>31</v>
      </c>
      <c r="C3" s="29"/>
    </row>
    <row r="4" spans="1:3" x14ac:dyDescent="0.15">
      <c r="B4" s="1" t="s">
        <v>13</v>
      </c>
      <c r="C4" s="1">
        <v>1</v>
      </c>
    </row>
    <row r="5" spans="1:3" x14ac:dyDescent="0.15">
      <c r="B5" s="1" t="s">
        <v>14</v>
      </c>
      <c r="C5" s="1">
        <v>2</v>
      </c>
    </row>
    <row r="6" spans="1:3" x14ac:dyDescent="0.15">
      <c r="B6" s="1" t="s">
        <v>15</v>
      </c>
      <c r="C6" s="1">
        <v>3</v>
      </c>
    </row>
    <row r="7" spans="1:3" x14ac:dyDescent="0.15">
      <c r="B7" s="1" t="s">
        <v>16</v>
      </c>
      <c r="C7" s="1">
        <v>4</v>
      </c>
    </row>
    <row r="9" spans="1:3" x14ac:dyDescent="0.15">
      <c r="B9" s="1" t="s">
        <v>26</v>
      </c>
      <c r="C9" s="1">
        <v>1</v>
      </c>
    </row>
    <row r="10" spans="1:3" x14ac:dyDescent="0.15">
      <c r="B10" s="1" t="s">
        <v>27</v>
      </c>
      <c r="C10" s="1">
        <v>2</v>
      </c>
    </row>
  </sheetData>
  <mergeCells count="1">
    <mergeCell ref="B3:C3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&amp;Lシート名： &amp;A&amp;R模擬問題１＜アンケートの集計＞解答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7"/>
  <sheetViews>
    <sheetView zoomScaleNormal="100" workbookViewId="0">
      <selection sqref="A1:D1"/>
    </sheetView>
  </sheetViews>
  <sheetFormatPr defaultRowHeight="13.5" x14ac:dyDescent="0.15"/>
  <cols>
    <col min="4" max="4" width="11" customWidth="1"/>
  </cols>
  <sheetData>
    <row r="1" spans="1:4" ht="17.25" x14ac:dyDescent="0.15">
      <c r="A1" s="30" t="s">
        <v>12</v>
      </c>
      <c r="B1" s="30"/>
      <c r="C1" s="30"/>
      <c r="D1" s="30"/>
    </row>
    <row r="2" spans="1:4" x14ac:dyDescent="0.15">
      <c r="A2" s="5" t="s">
        <v>18</v>
      </c>
      <c r="B2" s="5" t="s">
        <v>8</v>
      </c>
      <c r="C2" s="5" t="s">
        <v>9</v>
      </c>
      <c r="D2" s="5" t="s">
        <v>10</v>
      </c>
    </row>
    <row r="3" spans="1:4" x14ac:dyDescent="0.15">
      <c r="A3" s="2">
        <v>1</v>
      </c>
      <c r="B3" s="1">
        <v>31</v>
      </c>
      <c r="C3" s="1">
        <v>2</v>
      </c>
      <c r="D3" s="1">
        <v>3</v>
      </c>
    </row>
    <row r="4" spans="1:4" x14ac:dyDescent="0.15">
      <c r="A4" s="2">
        <v>2</v>
      </c>
      <c r="B4" s="1">
        <v>20</v>
      </c>
      <c r="C4" s="1">
        <v>1</v>
      </c>
      <c r="D4" s="1">
        <v>2</v>
      </c>
    </row>
    <row r="5" spans="1:4" x14ac:dyDescent="0.15">
      <c r="A5" s="2">
        <v>3</v>
      </c>
      <c r="B5" s="1">
        <v>38</v>
      </c>
      <c r="C5" s="1">
        <v>1</v>
      </c>
      <c r="D5" s="1">
        <v>2</v>
      </c>
    </row>
    <row r="6" spans="1:4" x14ac:dyDescent="0.15">
      <c r="A6" s="2">
        <v>4</v>
      </c>
      <c r="B6" s="1">
        <v>27</v>
      </c>
      <c r="C6" s="1">
        <v>2</v>
      </c>
      <c r="D6" s="1">
        <v>4</v>
      </c>
    </row>
    <row r="7" spans="1:4" x14ac:dyDescent="0.15">
      <c r="A7" s="2">
        <v>5</v>
      </c>
      <c r="B7" s="1">
        <v>48</v>
      </c>
      <c r="C7" s="1">
        <v>1</v>
      </c>
      <c r="D7" s="1">
        <v>4</v>
      </c>
    </row>
    <row r="8" spans="1:4" x14ac:dyDescent="0.15">
      <c r="A8" s="2">
        <v>6</v>
      </c>
      <c r="B8" s="1">
        <v>13</v>
      </c>
      <c r="C8" s="1">
        <v>2</v>
      </c>
      <c r="D8" s="1">
        <v>3</v>
      </c>
    </row>
    <row r="9" spans="1:4" x14ac:dyDescent="0.15">
      <c r="A9" s="2">
        <v>7</v>
      </c>
      <c r="B9" s="1">
        <v>39</v>
      </c>
      <c r="C9" s="1">
        <v>2</v>
      </c>
      <c r="D9" s="1">
        <v>3</v>
      </c>
    </row>
    <row r="10" spans="1:4" x14ac:dyDescent="0.15">
      <c r="A10" s="2">
        <v>8</v>
      </c>
      <c r="B10" s="1">
        <v>20</v>
      </c>
      <c r="C10" s="1">
        <v>1</v>
      </c>
      <c r="D10" s="1">
        <v>1</v>
      </c>
    </row>
    <row r="11" spans="1:4" x14ac:dyDescent="0.15">
      <c r="A11" s="2">
        <v>9</v>
      </c>
      <c r="B11" s="1">
        <v>23</v>
      </c>
      <c r="C11" s="1">
        <v>2</v>
      </c>
      <c r="D11" s="1">
        <v>3</v>
      </c>
    </row>
    <row r="12" spans="1:4" x14ac:dyDescent="0.15">
      <c r="A12" s="2">
        <v>10</v>
      </c>
      <c r="B12" s="1">
        <v>32</v>
      </c>
      <c r="C12" s="1">
        <v>1</v>
      </c>
      <c r="D12" s="1">
        <v>4</v>
      </c>
    </row>
    <row r="13" spans="1:4" x14ac:dyDescent="0.15">
      <c r="A13" s="2">
        <v>11</v>
      </c>
      <c r="B13" s="1">
        <v>41</v>
      </c>
      <c r="C13" s="1">
        <v>2</v>
      </c>
      <c r="D13" s="1">
        <v>4</v>
      </c>
    </row>
    <row r="14" spans="1:4" x14ac:dyDescent="0.15">
      <c r="A14" s="2">
        <v>12</v>
      </c>
      <c r="B14" s="1">
        <v>48</v>
      </c>
      <c r="C14" s="1">
        <v>1</v>
      </c>
      <c r="D14" s="1">
        <v>4</v>
      </c>
    </row>
    <row r="15" spans="1:4" x14ac:dyDescent="0.15">
      <c r="A15" s="2">
        <v>13</v>
      </c>
      <c r="B15" s="1">
        <v>29</v>
      </c>
      <c r="C15" s="1">
        <v>2</v>
      </c>
      <c r="D15" s="1">
        <v>3</v>
      </c>
    </row>
    <row r="16" spans="1:4" x14ac:dyDescent="0.15">
      <c r="A16" s="2">
        <v>14</v>
      </c>
      <c r="B16" s="1">
        <v>43</v>
      </c>
      <c r="C16" s="1">
        <v>2</v>
      </c>
      <c r="D16" s="1">
        <v>3</v>
      </c>
    </row>
    <row r="17" spans="1:4" x14ac:dyDescent="0.15">
      <c r="A17" s="2">
        <v>15</v>
      </c>
      <c r="B17" s="1">
        <v>59</v>
      </c>
      <c r="C17" s="1">
        <v>2</v>
      </c>
      <c r="D17" s="1">
        <v>4</v>
      </c>
    </row>
    <row r="18" spans="1:4" x14ac:dyDescent="0.15">
      <c r="A18" s="2">
        <v>16</v>
      </c>
      <c r="B18" s="1">
        <v>18</v>
      </c>
      <c r="C18" s="1">
        <v>1</v>
      </c>
      <c r="D18" s="1">
        <v>3</v>
      </c>
    </row>
    <row r="19" spans="1:4" x14ac:dyDescent="0.15">
      <c r="A19" s="2">
        <v>17</v>
      </c>
      <c r="B19" s="1">
        <v>28</v>
      </c>
      <c r="C19" s="1">
        <v>1</v>
      </c>
      <c r="D19" s="1">
        <v>1</v>
      </c>
    </row>
    <row r="20" spans="1:4" x14ac:dyDescent="0.15">
      <c r="A20" s="2">
        <v>18</v>
      </c>
      <c r="B20" s="1">
        <v>35</v>
      </c>
      <c r="C20" s="1">
        <v>2</v>
      </c>
      <c r="D20" s="1">
        <v>2</v>
      </c>
    </row>
    <row r="21" spans="1:4" x14ac:dyDescent="0.15">
      <c r="A21" s="2">
        <v>19</v>
      </c>
      <c r="B21" s="1">
        <v>34</v>
      </c>
      <c r="C21" s="1">
        <v>1</v>
      </c>
      <c r="D21" s="1">
        <v>1</v>
      </c>
    </row>
    <row r="22" spans="1:4" x14ac:dyDescent="0.15">
      <c r="A22" s="2">
        <v>20</v>
      </c>
      <c r="B22" s="1">
        <v>58</v>
      </c>
      <c r="C22" s="1">
        <v>1</v>
      </c>
      <c r="D22" s="1">
        <v>4</v>
      </c>
    </row>
    <row r="23" spans="1:4" x14ac:dyDescent="0.15">
      <c r="A23" s="2">
        <v>21</v>
      </c>
      <c r="B23" s="1">
        <v>23</v>
      </c>
      <c r="C23" s="1">
        <v>2</v>
      </c>
      <c r="D23" s="1">
        <v>1</v>
      </c>
    </row>
    <row r="24" spans="1:4" x14ac:dyDescent="0.15">
      <c r="A24" s="2">
        <v>22</v>
      </c>
      <c r="B24" s="1">
        <v>31</v>
      </c>
      <c r="C24" s="1">
        <v>2</v>
      </c>
      <c r="D24" s="1">
        <v>2</v>
      </c>
    </row>
    <row r="25" spans="1:4" x14ac:dyDescent="0.15">
      <c r="A25" s="2">
        <v>23</v>
      </c>
      <c r="B25" s="1">
        <v>53</v>
      </c>
      <c r="C25" s="1">
        <v>2</v>
      </c>
      <c r="D25" s="1">
        <v>3</v>
      </c>
    </row>
    <row r="26" spans="1:4" x14ac:dyDescent="0.15">
      <c r="A26" s="2">
        <v>24</v>
      </c>
      <c r="B26" s="1">
        <v>12</v>
      </c>
      <c r="C26" s="1">
        <v>1</v>
      </c>
      <c r="D26" s="1">
        <v>3</v>
      </c>
    </row>
    <row r="27" spans="1:4" x14ac:dyDescent="0.15">
      <c r="A27" s="2">
        <v>25</v>
      </c>
      <c r="B27" s="1">
        <v>14</v>
      </c>
      <c r="C27" s="1">
        <v>1</v>
      </c>
      <c r="D27" s="1">
        <v>3</v>
      </c>
    </row>
    <row r="28" spans="1:4" x14ac:dyDescent="0.15">
      <c r="A28" s="2">
        <v>26</v>
      </c>
      <c r="B28" s="1">
        <v>51</v>
      </c>
      <c r="C28" s="1">
        <v>2</v>
      </c>
      <c r="D28" s="1">
        <v>2</v>
      </c>
    </row>
    <row r="29" spans="1:4" x14ac:dyDescent="0.15">
      <c r="A29" s="2">
        <v>27</v>
      </c>
      <c r="B29" s="1">
        <v>24</v>
      </c>
      <c r="C29" s="1">
        <v>1</v>
      </c>
      <c r="D29" s="1">
        <v>2</v>
      </c>
    </row>
    <row r="30" spans="1:4" x14ac:dyDescent="0.15">
      <c r="A30" s="2">
        <v>28</v>
      </c>
      <c r="B30" s="1">
        <v>26</v>
      </c>
      <c r="C30" s="1">
        <v>1</v>
      </c>
      <c r="D30" s="1">
        <v>2</v>
      </c>
    </row>
    <row r="31" spans="1:4" x14ac:dyDescent="0.15">
      <c r="A31" s="2">
        <v>29</v>
      </c>
      <c r="B31" s="1">
        <v>37</v>
      </c>
      <c r="C31" s="1">
        <v>2</v>
      </c>
      <c r="D31" s="1">
        <v>3</v>
      </c>
    </row>
    <row r="32" spans="1:4" x14ac:dyDescent="0.15">
      <c r="A32" s="2">
        <v>30</v>
      </c>
      <c r="B32" s="1">
        <v>46</v>
      </c>
      <c r="C32" s="1">
        <v>1</v>
      </c>
      <c r="D32" s="1">
        <v>2</v>
      </c>
    </row>
    <row r="33" spans="1:4" x14ac:dyDescent="0.15">
      <c r="A33" s="2">
        <v>31</v>
      </c>
      <c r="B33" s="1">
        <v>52</v>
      </c>
      <c r="C33" s="1">
        <v>1</v>
      </c>
      <c r="D33" s="1">
        <v>3</v>
      </c>
    </row>
    <row r="34" spans="1:4" x14ac:dyDescent="0.15">
      <c r="A34" s="2">
        <v>32</v>
      </c>
      <c r="B34" s="1">
        <v>15</v>
      </c>
      <c r="C34" s="1">
        <v>2</v>
      </c>
      <c r="D34" s="1">
        <v>4</v>
      </c>
    </row>
    <row r="35" spans="1:4" x14ac:dyDescent="0.15">
      <c r="A35" s="2">
        <v>33</v>
      </c>
      <c r="B35" s="1">
        <v>21</v>
      </c>
      <c r="C35" s="1">
        <v>2</v>
      </c>
      <c r="D35" s="1">
        <v>2</v>
      </c>
    </row>
    <row r="36" spans="1:4" x14ac:dyDescent="0.15">
      <c r="A36" s="2">
        <v>34</v>
      </c>
      <c r="B36" s="1">
        <v>30</v>
      </c>
      <c r="C36" s="1">
        <v>1</v>
      </c>
      <c r="D36" s="1">
        <v>3</v>
      </c>
    </row>
    <row r="37" spans="1:4" x14ac:dyDescent="0.15">
      <c r="A37" s="2">
        <v>35</v>
      </c>
      <c r="B37" s="1">
        <v>41</v>
      </c>
      <c r="C37" s="1">
        <v>2</v>
      </c>
      <c r="D37" s="1">
        <v>2</v>
      </c>
    </row>
    <row r="38" spans="1:4" x14ac:dyDescent="0.15">
      <c r="A38" s="2">
        <v>36</v>
      </c>
      <c r="B38" s="1">
        <v>47</v>
      </c>
      <c r="C38" s="1">
        <v>2</v>
      </c>
      <c r="D38" s="1">
        <v>3</v>
      </c>
    </row>
    <row r="39" spans="1:4" x14ac:dyDescent="0.15">
      <c r="A39" s="2">
        <v>37</v>
      </c>
      <c r="B39" s="1">
        <v>18</v>
      </c>
      <c r="C39" s="1">
        <v>1</v>
      </c>
      <c r="D39" s="1">
        <v>2</v>
      </c>
    </row>
    <row r="40" spans="1:4" x14ac:dyDescent="0.15">
      <c r="A40" s="2">
        <v>38</v>
      </c>
      <c r="B40" s="1">
        <v>36</v>
      </c>
      <c r="C40" s="1">
        <v>1</v>
      </c>
      <c r="D40" s="1">
        <v>2</v>
      </c>
    </row>
    <row r="41" spans="1:4" x14ac:dyDescent="0.15">
      <c r="A41" s="2">
        <v>39</v>
      </c>
      <c r="B41" s="1">
        <v>13</v>
      </c>
      <c r="C41" s="1">
        <v>2</v>
      </c>
      <c r="D41" s="1">
        <v>2</v>
      </c>
    </row>
    <row r="42" spans="1:4" x14ac:dyDescent="0.15">
      <c r="A42" s="2">
        <v>40</v>
      </c>
      <c r="B42" s="1">
        <v>55</v>
      </c>
      <c r="C42" s="1">
        <v>2</v>
      </c>
      <c r="D42" s="1">
        <v>4</v>
      </c>
    </row>
    <row r="43" spans="1:4" x14ac:dyDescent="0.15">
      <c r="A43" s="2">
        <v>41</v>
      </c>
      <c r="B43" s="1">
        <v>26</v>
      </c>
      <c r="C43" s="1">
        <v>1</v>
      </c>
      <c r="D43" s="1">
        <v>4</v>
      </c>
    </row>
    <row r="44" spans="1:4" x14ac:dyDescent="0.15">
      <c r="A44" s="2">
        <v>42</v>
      </c>
      <c r="B44" s="1">
        <v>20</v>
      </c>
      <c r="C44" s="1">
        <v>1</v>
      </c>
      <c r="D44" s="1">
        <v>1</v>
      </c>
    </row>
    <row r="45" spans="1:4" x14ac:dyDescent="0.15">
      <c r="A45" s="2">
        <v>43</v>
      </c>
      <c r="B45" s="1">
        <v>33</v>
      </c>
      <c r="C45" s="1">
        <v>2</v>
      </c>
      <c r="D45" s="1">
        <v>4</v>
      </c>
    </row>
    <row r="46" spans="1:4" x14ac:dyDescent="0.15">
      <c r="A46" s="2">
        <v>44</v>
      </c>
      <c r="B46" s="1">
        <v>30</v>
      </c>
      <c r="C46" s="1">
        <v>1</v>
      </c>
      <c r="D46" s="1">
        <v>2</v>
      </c>
    </row>
    <row r="47" spans="1:4" x14ac:dyDescent="0.15">
      <c r="A47" s="2">
        <v>45</v>
      </c>
      <c r="B47" s="1">
        <v>36</v>
      </c>
      <c r="C47" s="1">
        <v>1</v>
      </c>
      <c r="D47" s="1">
        <v>4</v>
      </c>
    </row>
    <row r="48" spans="1:4" x14ac:dyDescent="0.15">
      <c r="A48" s="2">
        <v>46</v>
      </c>
      <c r="B48" s="1">
        <v>13</v>
      </c>
      <c r="C48" s="1">
        <v>2</v>
      </c>
      <c r="D48" s="1">
        <v>1</v>
      </c>
    </row>
    <row r="49" spans="1:4" x14ac:dyDescent="0.15">
      <c r="A49" s="2">
        <v>47</v>
      </c>
      <c r="B49" s="1">
        <v>27</v>
      </c>
      <c r="C49" s="1">
        <v>2</v>
      </c>
      <c r="D49" s="1">
        <v>3</v>
      </c>
    </row>
    <row r="50" spans="1:4" x14ac:dyDescent="0.15">
      <c r="A50" s="2">
        <v>48</v>
      </c>
      <c r="B50" s="1">
        <v>57</v>
      </c>
      <c r="C50" s="1">
        <v>2</v>
      </c>
      <c r="D50" s="1">
        <v>3</v>
      </c>
    </row>
    <row r="51" spans="1:4" x14ac:dyDescent="0.15">
      <c r="A51" s="2">
        <v>49</v>
      </c>
      <c r="B51" s="1">
        <v>10</v>
      </c>
      <c r="C51" s="1">
        <v>1</v>
      </c>
      <c r="D51" s="1">
        <v>3</v>
      </c>
    </row>
    <row r="52" spans="1:4" x14ac:dyDescent="0.15">
      <c r="A52" s="2">
        <v>50</v>
      </c>
      <c r="B52" s="1">
        <v>22</v>
      </c>
      <c r="C52" s="1">
        <v>1</v>
      </c>
      <c r="D52" s="1">
        <v>3</v>
      </c>
    </row>
    <row r="53" spans="1:4" x14ac:dyDescent="0.15">
      <c r="A53" s="2">
        <v>51</v>
      </c>
      <c r="B53" s="1">
        <v>25</v>
      </c>
      <c r="C53" s="1">
        <v>2</v>
      </c>
      <c r="D53" s="1">
        <v>1</v>
      </c>
    </row>
    <row r="54" spans="1:4" x14ac:dyDescent="0.15">
      <c r="A54" s="2">
        <v>52</v>
      </c>
      <c r="B54" s="1">
        <v>42</v>
      </c>
      <c r="C54" s="1">
        <v>1</v>
      </c>
      <c r="D54" s="1">
        <v>4</v>
      </c>
    </row>
    <row r="55" spans="1:4" x14ac:dyDescent="0.15">
      <c r="A55" s="2">
        <v>53</v>
      </c>
      <c r="B55" s="1">
        <v>33</v>
      </c>
      <c r="C55" s="1">
        <v>2</v>
      </c>
      <c r="D55" s="1">
        <v>3</v>
      </c>
    </row>
    <row r="56" spans="1:4" x14ac:dyDescent="0.15">
      <c r="A56" s="2">
        <v>54</v>
      </c>
      <c r="B56" s="1">
        <v>50</v>
      </c>
      <c r="C56" s="1">
        <v>1</v>
      </c>
      <c r="D56" s="1">
        <v>1</v>
      </c>
    </row>
    <row r="57" spans="1:4" x14ac:dyDescent="0.15">
      <c r="A57" s="2">
        <v>55</v>
      </c>
      <c r="B57" s="1">
        <v>15</v>
      </c>
      <c r="C57" s="1">
        <v>2</v>
      </c>
      <c r="D57" s="1">
        <v>3</v>
      </c>
    </row>
    <row r="58" spans="1:4" x14ac:dyDescent="0.15">
      <c r="A58" s="2">
        <v>56</v>
      </c>
      <c r="B58" s="1">
        <v>45</v>
      </c>
      <c r="C58" s="1">
        <v>2</v>
      </c>
      <c r="D58" s="1">
        <v>1</v>
      </c>
    </row>
    <row r="59" spans="1:4" x14ac:dyDescent="0.15">
      <c r="A59" s="2">
        <v>57</v>
      </c>
      <c r="B59" s="1">
        <v>28</v>
      </c>
      <c r="C59" s="1">
        <v>1</v>
      </c>
      <c r="D59" s="1">
        <v>3</v>
      </c>
    </row>
    <row r="60" spans="1:4" x14ac:dyDescent="0.15">
      <c r="A60" s="2">
        <v>58</v>
      </c>
      <c r="B60" s="1">
        <v>12</v>
      </c>
      <c r="C60" s="1">
        <v>1</v>
      </c>
      <c r="D60" s="1">
        <v>2</v>
      </c>
    </row>
    <row r="61" spans="1:4" x14ac:dyDescent="0.15">
      <c r="A61" s="2">
        <v>59</v>
      </c>
      <c r="B61" s="1">
        <v>26</v>
      </c>
      <c r="C61" s="1">
        <v>1</v>
      </c>
      <c r="D61" s="1">
        <v>2</v>
      </c>
    </row>
    <row r="62" spans="1:4" x14ac:dyDescent="0.15">
      <c r="A62" s="2">
        <v>60</v>
      </c>
      <c r="B62" s="1">
        <v>37</v>
      </c>
      <c r="C62" s="1">
        <v>2</v>
      </c>
      <c r="D62" s="1">
        <v>3</v>
      </c>
    </row>
    <row r="63" spans="1:4" x14ac:dyDescent="0.15">
      <c r="A63" s="2">
        <v>61</v>
      </c>
      <c r="B63" s="1">
        <v>44</v>
      </c>
      <c r="C63" s="1">
        <v>1</v>
      </c>
      <c r="D63" s="1">
        <v>3</v>
      </c>
    </row>
    <row r="64" spans="1:4" x14ac:dyDescent="0.15">
      <c r="A64" s="2">
        <v>62</v>
      </c>
      <c r="B64" s="1">
        <v>52</v>
      </c>
      <c r="C64" s="1">
        <v>1</v>
      </c>
      <c r="D64" s="1">
        <v>2</v>
      </c>
    </row>
    <row r="65" spans="1:4" x14ac:dyDescent="0.15">
      <c r="A65" s="2">
        <v>63</v>
      </c>
      <c r="B65" s="1">
        <v>17</v>
      </c>
      <c r="C65" s="1">
        <v>2</v>
      </c>
      <c r="D65" s="1">
        <v>3</v>
      </c>
    </row>
    <row r="66" spans="1:4" x14ac:dyDescent="0.15">
      <c r="A66" s="2">
        <v>64</v>
      </c>
      <c r="B66" s="1">
        <v>47</v>
      </c>
      <c r="C66" s="1">
        <v>2</v>
      </c>
      <c r="D66" s="1">
        <v>3</v>
      </c>
    </row>
    <row r="67" spans="1:4" x14ac:dyDescent="0.15">
      <c r="A67" s="2">
        <v>65</v>
      </c>
      <c r="B67" s="1">
        <v>16</v>
      </c>
      <c r="C67" s="1">
        <v>1</v>
      </c>
      <c r="D67" s="1">
        <v>1</v>
      </c>
    </row>
    <row r="68" spans="1:4" x14ac:dyDescent="0.15">
      <c r="A68" s="2">
        <v>66</v>
      </c>
      <c r="B68" s="1">
        <v>26</v>
      </c>
      <c r="C68" s="1">
        <v>1</v>
      </c>
      <c r="D68" s="1">
        <v>2</v>
      </c>
    </row>
    <row r="69" spans="1:4" x14ac:dyDescent="0.15">
      <c r="A69" s="2">
        <v>67</v>
      </c>
      <c r="B69" s="1">
        <v>39</v>
      </c>
      <c r="C69" s="1">
        <v>2</v>
      </c>
      <c r="D69" s="1">
        <v>4</v>
      </c>
    </row>
    <row r="70" spans="1:4" x14ac:dyDescent="0.15">
      <c r="A70" s="2">
        <v>68</v>
      </c>
      <c r="B70" s="1">
        <v>56</v>
      </c>
      <c r="C70" s="1">
        <v>1</v>
      </c>
      <c r="D70" s="1">
        <v>3</v>
      </c>
    </row>
    <row r="71" spans="1:4" x14ac:dyDescent="0.15">
      <c r="A71" s="2">
        <v>69</v>
      </c>
      <c r="B71" s="1">
        <v>21</v>
      </c>
      <c r="C71" s="1">
        <v>2</v>
      </c>
      <c r="D71" s="1">
        <v>2</v>
      </c>
    </row>
    <row r="72" spans="1:4" x14ac:dyDescent="0.15">
      <c r="A72" s="2">
        <v>70</v>
      </c>
      <c r="B72" s="1">
        <v>57</v>
      </c>
      <c r="C72" s="1">
        <v>2</v>
      </c>
      <c r="D72" s="1">
        <v>2</v>
      </c>
    </row>
    <row r="73" spans="1:4" x14ac:dyDescent="0.15">
      <c r="A73" s="2">
        <v>71</v>
      </c>
      <c r="B73" s="1">
        <v>22</v>
      </c>
      <c r="C73" s="1">
        <v>1</v>
      </c>
      <c r="D73" s="1">
        <v>3</v>
      </c>
    </row>
    <row r="74" spans="1:4" x14ac:dyDescent="0.15">
      <c r="A74" s="2">
        <v>72</v>
      </c>
      <c r="B74" s="1">
        <v>40</v>
      </c>
      <c r="C74" s="1">
        <v>1</v>
      </c>
      <c r="D74" s="1">
        <v>3</v>
      </c>
    </row>
    <row r="75" spans="1:4" x14ac:dyDescent="0.15">
      <c r="A75" s="2">
        <v>73</v>
      </c>
      <c r="B75" s="1">
        <v>53</v>
      </c>
      <c r="C75" s="1">
        <v>2</v>
      </c>
      <c r="D75" s="1">
        <v>4</v>
      </c>
    </row>
    <row r="76" spans="1:4" x14ac:dyDescent="0.15">
      <c r="A76" s="2">
        <v>74</v>
      </c>
      <c r="B76" s="1">
        <v>50</v>
      </c>
      <c r="C76" s="1">
        <v>1</v>
      </c>
      <c r="D76" s="1">
        <v>2</v>
      </c>
    </row>
    <row r="77" spans="1:4" x14ac:dyDescent="0.15">
      <c r="A77" s="2">
        <v>75</v>
      </c>
      <c r="B77" s="1">
        <v>13</v>
      </c>
      <c r="C77" s="1">
        <v>2</v>
      </c>
      <c r="D77" s="1">
        <v>2</v>
      </c>
    </row>
    <row r="78" spans="1:4" x14ac:dyDescent="0.15">
      <c r="A78" s="2">
        <v>76</v>
      </c>
      <c r="B78" s="1">
        <v>29</v>
      </c>
      <c r="C78" s="1">
        <v>2</v>
      </c>
      <c r="D78" s="1">
        <v>2</v>
      </c>
    </row>
    <row r="79" spans="1:4" x14ac:dyDescent="0.15">
      <c r="A79" s="2">
        <v>77</v>
      </c>
      <c r="B79" s="1">
        <v>42</v>
      </c>
      <c r="C79" s="1">
        <v>1</v>
      </c>
      <c r="D79" s="1">
        <v>3</v>
      </c>
    </row>
    <row r="80" spans="1:4" x14ac:dyDescent="0.15">
      <c r="A80" s="2">
        <v>78</v>
      </c>
      <c r="B80" s="1">
        <v>43</v>
      </c>
      <c r="C80" s="1">
        <v>2</v>
      </c>
      <c r="D80" s="1">
        <v>4</v>
      </c>
    </row>
    <row r="81" spans="1:4" x14ac:dyDescent="0.15">
      <c r="A81" s="2">
        <v>79</v>
      </c>
      <c r="B81" s="1">
        <v>12</v>
      </c>
      <c r="C81" s="1">
        <v>1</v>
      </c>
      <c r="D81" s="1">
        <v>2</v>
      </c>
    </row>
    <row r="82" spans="1:4" x14ac:dyDescent="0.15">
      <c r="A82" s="2">
        <v>80</v>
      </c>
      <c r="B82" s="1">
        <v>46</v>
      </c>
      <c r="C82" s="1">
        <v>1</v>
      </c>
      <c r="D82" s="1">
        <v>2</v>
      </c>
    </row>
    <row r="83" spans="1:4" x14ac:dyDescent="0.15">
      <c r="A83" s="2">
        <v>81</v>
      </c>
      <c r="B83" s="3">
        <v>19</v>
      </c>
      <c r="C83" s="3">
        <v>2</v>
      </c>
      <c r="D83" s="3">
        <v>4</v>
      </c>
    </row>
    <row r="84" spans="1:4" x14ac:dyDescent="0.15">
      <c r="A84" s="2">
        <v>82</v>
      </c>
      <c r="B84" s="1">
        <v>49</v>
      </c>
      <c r="C84" s="1">
        <v>2</v>
      </c>
      <c r="D84" s="1">
        <v>3</v>
      </c>
    </row>
    <row r="85" spans="1:4" x14ac:dyDescent="0.15">
      <c r="A85" s="2">
        <v>83</v>
      </c>
      <c r="B85" s="1">
        <v>24</v>
      </c>
      <c r="C85" s="1">
        <v>1</v>
      </c>
      <c r="D85" s="1">
        <v>2</v>
      </c>
    </row>
    <row r="86" spans="1:4" x14ac:dyDescent="0.15">
      <c r="A86" s="2">
        <v>84</v>
      </c>
      <c r="B86" s="1">
        <v>32</v>
      </c>
      <c r="C86" s="1">
        <v>1</v>
      </c>
      <c r="D86" s="1">
        <v>3</v>
      </c>
    </row>
    <row r="87" spans="1:4" x14ac:dyDescent="0.15">
      <c r="A87" s="2">
        <v>85</v>
      </c>
      <c r="B87" s="1">
        <v>35</v>
      </c>
      <c r="C87" s="1">
        <v>2</v>
      </c>
      <c r="D87" s="1">
        <v>1</v>
      </c>
    </row>
    <row r="88" spans="1:4" x14ac:dyDescent="0.15">
      <c r="A88" s="2">
        <v>86</v>
      </c>
      <c r="B88" s="1">
        <v>40</v>
      </c>
      <c r="C88" s="1">
        <v>1</v>
      </c>
      <c r="D88" s="1">
        <v>1</v>
      </c>
    </row>
    <row r="89" spans="1:4" x14ac:dyDescent="0.15">
      <c r="A89" s="2">
        <v>87</v>
      </c>
      <c r="B89" s="1">
        <v>33</v>
      </c>
      <c r="C89" s="1">
        <v>2</v>
      </c>
      <c r="D89" s="1">
        <v>4</v>
      </c>
    </row>
    <row r="90" spans="1:4" x14ac:dyDescent="0.15">
      <c r="A90" s="2">
        <v>88</v>
      </c>
      <c r="B90" s="1">
        <v>12</v>
      </c>
      <c r="C90" s="1">
        <v>1</v>
      </c>
      <c r="D90" s="1">
        <v>1</v>
      </c>
    </row>
    <row r="91" spans="1:4" x14ac:dyDescent="0.15">
      <c r="A91" s="2">
        <v>89</v>
      </c>
      <c r="B91" s="1">
        <v>42</v>
      </c>
      <c r="C91" s="1">
        <v>1</v>
      </c>
      <c r="D91" s="1">
        <v>2</v>
      </c>
    </row>
    <row r="92" spans="1:4" x14ac:dyDescent="0.15">
      <c r="A92" s="2">
        <v>90</v>
      </c>
      <c r="B92" s="1">
        <v>37</v>
      </c>
      <c r="C92" s="1">
        <v>2</v>
      </c>
      <c r="D92" s="1">
        <v>2</v>
      </c>
    </row>
    <row r="93" spans="1:4" x14ac:dyDescent="0.15">
      <c r="A93" s="2">
        <v>91</v>
      </c>
      <c r="B93" s="1">
        <v>52</v>
      </c>
      <c r="C93" s="1">
        <v>1</v>
      </c>
      <c r="D93" s="1">
        <v>3</v>
      </c>
    </row>
    <row r="94" spans="1:4" x14ac:dyDescent="0.15">
      <c r="A94" s="2">
        <v>92</v>
      </c>
      <c r="B94" s="1">
        <v>17</v>
      </c>
      <c r="C94" s="1">
        <v>2</v>
      </c>
      <c r="D94" s="1">
        <v>3</v>
      </c>
    </row>
    <row r="95" spans="1:4" x14ac:dyDescent="0.15">
      <c r="A95" s="2">
        <v>93</v>
      </c>
      <c r="B95" s="1">
        <v>47</v>
      </c>
      <c r="C95" s="1">
        <v>2</v>
      </c>
      <c r="D95" s="1">
        <v>3</v>
      </c>
    </row>
    <row r="96" spans="1:4" x14ac:dyDescent="0.15">
      <c r="A96" s="2">
        <v>94</v>
      </c>
      <c r="B96" s="1">
        <v>32</v>
      </c>
      <c r="C96" s="1">
        <v>1</v>
      </c>
      <c r="D96" s="1">
        <v>2</v>
      </c>
    </row>
    <row r="97" spans="1:4" x14ac:dyDescent="0.15">
      <c r="A97" s="2">
        <v>95</v>
      </c>
      <c r="B97" s="1">
        <v>55</v>
      </c>
      <c r="C97" s="1">
        <v>2</v>
      </c>
      <c r="D97" s="1">
        <v>4</v>
      </c>
    </row>
    <row r="98" spans="1:4" x14ac:dyDescent="0.15">
      <c r="A98" s="2">
        <v>96</v>
      </c>
      <c r="B98" s="1">
        <v>18</v>
      </c>
      <c r="C98" s="1">
        <v>1</v>
      </c>
      <c r="D98" s="1">
        <v>3</v>
      </c>
    </row>
    <row r="99" spans="1:4" x14ac:dyDescent="0.15">
      <c r="A99" s="2">
        <v>97</v>
      </c>
      <c r="B99" s="1">
        <v>34</v>
      </c>
      <c r="C99" s="1">
        <v>1</v>
      </c>
      <c r="D99" s="1">
        <v>1</v>
      </c>
    </row>
    <row r="100" spans="1:4" x14ac:dyDescent="0.15">
      <c r="A100" s="2">
        <v>98</v>
      </c>
      <c r="B100" s="3">
        <v>11</v>
      </c>
      <c r="C100" s="3">
        <v>2</v>
      </c>
      <c r="D100" s="3">
        <v>2</v>
      </c>
    </row>
    <row r="101" spans="1:4" x14ac:dyDescent="0.15">
      <c r="A101" s="2">
        <v>99</v>
      </c>
      <c r="B101" s="1">
        <v>56</v>
      </c>
      <c r="C101" s="1">
        <v>1</v>
      </c>
      <c r="D101" s="1">
        <v>4</v>
      </c>
    </row>
    <row r="102" spans="1:4" x14ac:dyDescent="0.15">
      <c r="A102" s="2">
        <v>100</v>
      </c>
      <c r="B102" s="1">
        <v>54</v>
      </c>
      <c r="C102" s="1">
        <v>1</v>
      </c>
      <c r="D102" s="1">
        <v>3</v>
      </c>
    </row>
    <row r="103" spans="1:4" x14ac:dyDescent="0.15">
      <c r="A103" s="18">
        <v>101</v>
      </c>
      <c r="B103" s="19">
        <v>21</v>
      </c>
      <c r="C103" s="19">
        <v>2</v>
      </c>
      <c r="D103" s="19">
        <v>1</v>
      </c>
    </row>
    <row r="104" spans="1:4" x14ac:dyDescent="0.15">
      <c r="A104" s="18">
        <v>102</v>
      </c>
      <c r="B104" s="19">
        <v>22</v>
      </c>
      <c r="C104" s="19">
        <v>1</v>
      </c>
      <c r="D104" s="19">
        <v>2</v>
      </c>
    </row>
    <row r="105" spans="1:4" x14ac:dyDescent="0.15">
      <c r="A105" s="18">
        <v>103</v>
      </c>
      <c r="B105" s="19">
        <v>29</v>
      </c>
      <c r="C105" s="19">
        <v>2</v>
      </c>
      <c r="D105" s="19">
        <v>2</v>
      </c>
    </row>
    <row r="106" spans="1:4" x14ac:dyDescent="0.15">
      <c r="A106" s="18">
        <v>104</v>
      </c>
      <c r="B106" s="19">
        <v>32</v>
      </c>
      <c r="C106" s="19">
        <v>2</v>
      </c>
      <c r="D106" s="19">
        <v>3</v>
      </c>
    </row>
    <row r="107" spans="1:4" x14ac:dyDescent="0.15">
      <c r="A107" s="18">
        <v>105</v>
      </c>
      <c r="B107" s="19">
        <v>37</v>
      </c>
      <c r="C107" s="19">
        <v>1</v>
      </c>
      <c r="D107" s="19">
        <v>2</v>
      </c>
    </row>
  </sheetData>
  <sortState ref="A103:D107">
    <sortCondition ref="B103:B107"/>
  </sortState>
  <mergeCells count="1">
    <mergeCell ref="A1:D1"/>
  </mergeCells>
  <phoneticPr fontId="1"/>
  <printOptions horizontalCentered="1"/>
  <pageMargins left="0.70866141732283472" right="0.70866141732283472" top="0.74803149606299213" bottom="0.35433070866141736" header="0.31496062992125984" footer="0.31496062992125984"/>
  <pageSetup paperSize="9" scale="55" orientation="portrait" r:id="rId1"/>
  <headerFooter>
    <oddHeader>&amp;Lシート名： &amp;A&amp;R模擬問題１＜アンケート集計＞解答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zoomScaleNormal="100" workbookViewId="0">
      <selection sqref="A1:I1"/>
    </sheetView>
  </sheetViews>
  <sheetFormatPr defaultRowHeight="13.5" x14ac:dyDescent="0.15"/>
  <cols>
    <col min="1" max="1" width="12.25" bestFit="1" customWidth="1"/>
    <col min="2" max="2" width="6" customWidth="1"/>
    <col min="3" max="8" width="8.375" customWidth="1"/>
    <col min="9" max="9" width="11.125" bestFit="1" customWidth="1"/>
  </cols>
  <sheetData>
    <row r="1" spans="1:10" s="15" customFormat="1" ht="17.25" x14ac:dyDescent="0.15">
      <c r="A1" s="33" t="s">
        <v>43</v>
      </c>
      <c r="B1" s="34"/>
      <c r="C1" s="34"/>
      <c r="D1" s="34"/>
      <c r="E1" s="34"/>
      <c r="F1" s="34"/>
      <c r="G1" s="34"/>
      <c r="H1" s="34"/>
      <c r="I1" s="34"/>
      <c r="J1" s="12"/>
    </row>
    <row r="2" spans="1:10" x14ac:dyDescent="0.15">
      <c r="H2" s="16"/>
      <c r="I2" s="4"/>
      <c r="J2" s="16"/>
    </row>
    <row r="3" spans="1:10" x14ac:dyDescent="0.15">
      <c r="A3" s="8"/>
      <c r="B3" s="5" t="s">
        <v>23</v>
      </c>
      <c r="C3" s="5" t="s">
        <v>11</v>
      </c>
      <c r="D3" s="5" t="s">
        <v>0</v>
      </c>
      <c r="E3" s="5" t="s">
        <v>1</v>
      </c>
      <c r="F3" s="5" t="s">
        <v>2</v>
      </c>
      <c r="G3" s="5" t="s">
        <v>3</v>
      </c>
      <c r="H3" s="5" t="s">
        <v>19</v>
      </c>
      <c r="I3" s="5" t="s">
        <v>22</v>
      </c>
      <c r="J3" s="17"/>
    </row>
    <row r="4" spans="1:10" x14ac:dyDescent="0.15">
      <c r="A4" s="7" t="s">
        <v>7</v>
      </c>
      <c r="B4" s="2" t="s">
        <v>24</v>
      </c>
      <c r="C4" s="13">
        <v>2</v>
      </c>
      <c r="D4" s="13">
        <v>3</v>
      </c>
      <c r="E4" s="13">
        <v>2</v>
      </c>
      <c r="F4" s="13">
        <v>1</v>
      </c>
      <c r="G4" s="13">
        <v>1</v>
      </c>
      <c r="H4" s="13">
        <f>SUM(C4:G4)</f>
        <v>9</v>
      </c>
      <c r="I4" s="26">
        <f>H4/$H$16*100</f>
        <v>8.5714285714285712</v>
      </c>
      <c r="J4" s="17"/>
    </row>
    <row r="5" spans="1:10" x14ac:dyDescent="0.15">
      <c r="A5" s="7" t="s">
        <v>7</v>
      </c>
      <c r="B5" s="2" t="s">
        <v>25</v>
      </c>
      <c r="C5" s="13">
        <v>1</v>
      </c>
      <c r="D5" s="13">
        <v>3</v>
      </c>
      <c r="E5" s="13">
        <v>1</v>
      </c>
      <c r="F5" s="13">
        <v>1</v>
      </c>
      <c r="G5" s="13">
        <v>0</v>
      </c>
      <c r="H5" s="13">
        <f t="shared" ref="H5:H15" si="0">SUM(C5:G5)</f>
        <v>6</v>
      </c>
      <c r="I5" s="26">
        <f t="shared" ref="I5:I15" si="1">H5/$H$16*100</f>
        <v>5.7142857142857144</v>
      </c>
      <c r="J5" s="17"/>
    </row>
    <row r="6" spans="1:10" x14ac:dyDescent="0.15">
      <c r="A6" s="24" t="s">
        <v>7</v>
      </c>
      <c r="B6" s="18" t="s">
        <v>23</v>
      </c>
      <c r="C6" s="25">
        <v>3</v>
      </c>
      <c r="D6" s="25">
        <v>6</v>
      </c>
      <c r="E6" s="25">
        <v>3</v>
      </c>
      <c r="F6" s="25">
        <v>2</v>
      </c>
      <c r="G6" s="25">
        <v>1</v>
      </c>
      <c r="H6" s="25">
        <f t="shared" si="0"/>
        <v>15</v>
      </c>
      <c r="I6" s="27">
        <f t="shared" si="1"/>
        <v>14.285714285714285</v>
      </c>
      <c r="J6" s="17"/>
    </row>
    <row r="7" spans="1:10" x14ac:dyDescent="0.15">
      <c r="A7" s="14" t="s">
        <v>4</v>
      </c>
      <c r="B7" s="10" t="s">
        <v>24</v>
      </c>
      <c r="C7" s="13">
        <v>3</v>
      </c>
      <c r="D7" s="13">
        <v>7</v>
      </c>
      <c r="E7" s="13">
        <v>5</v>
      </c>
      <c r="F7" s="13">
        <v>3</v>
      </c>
      <c r="G7" s="13">
        <v>2</v>
      </c>
      <c r="H7" s="13">
        <f t="shared" si="0"/>
        <v>20</v>
      </c>
      <c r="I7" s="26">
        <f t="shared" si="1"/>
        <v>19.047619047619047</v>
      </c>
      <c r="J7" s="17"/>
    </row>
    <row r="8" spans="1:10" x14ac:dyDescent="0.15">
      <c r="A8" s="14" t="s">
        <v>4</v>
      </c>
      <c r="B8" s="10" t="s">
        <v>25</v>
      </c>
      <c r="C8" s="13">
        <v>3</v>
      </c>
      <c r="D8" s="13">
        <v>4</v>
      </c>
      <c r="E8" s="13">
        <v>3</v>
      </c>
      <c r="F8" s="13">
        <v>1</v>
      </c>
      <c r="G8" s="13">
        <v>2</v>
      </c>
      <c r="H8" s="13">
        <f t="shared" si="0"/>
        <v>13</v>
      </c>
      <c r="I8" s="26">
        <f t="shared" si="1"/>
        <v>12.380952380952381</v>
      </c>
      <c r="J8" s="17"/>
    </row>
    <row r="9" spans="1:10" x14ac:dyDescent="0.15">
      <c r="A9" s="24" t="s">
        <v>4</v>
      </c>
      <c r="B9" s="18" t="s">
        <v>23</v>
      </c>
      <c r="C9" s="25">
        <v>6</v>
      </c>
      <c r="D9" s="25">
        <v>11</v>
      </c>
      <c r="E9" s="25">
        <v>8</v>
      </c>
      <c r="F9" s="25">
        <v>4</v>
      </c>
      <c r="G9" s="25">
        <v>4</v>
      </c>
      <c r="H9" s="25">
        <f t="shared" si="0"/>
        <v>33</v>
      </c>
      <c r="I9" s="27">
        <f t="shared" si="1"/>
        <v>31.428571428571427</v>
      </c>
      <c r="J9" s="17"/>
    </row>
    <row r="10" spans="1:10" x14ac:dyDescent="0.15">
      <c r="A10" s="14" t="s">
        <v>5</v>
      </c>
      <c r="B10" s="10" t="s">
        <v>24</v>
      </c>
      <c r="C10" s="13">
        <v>5</v>
      </c>
      <c r="D10" s="13">
        <v>3</v>
      </c>
      <c r="E10" s="13">
        <v>3</v>
      </c>
      <c r="F10" s="13">
        <v>3</v>
      </c>
      <c r="G10" s="13">
        <v>4</v>
      </c>
      <c r="H10" s="13">
        <f t="shared" si="0"/>
        <v>18</v>
      </c>
      <c r="I10" s="26">
        <f t="shared" si="1"/>
        <v>17.142857142857142</v>
      </c>
      <c r="J10" s="17"/>
    </row>
    <row r="11" spans="1:10" x14ac:dyDescent="0.15">
      <c r="A11" s="14" t="s">
        <v>5</v>
      </c>
      <c r="B11" s="10" t="s">
        <v>25</v>
      </c>
      <c r="C11" s="13">
        <v>4</v>
      </c>
      <c r="D11" s="13">
        <v>3</v>
      </c>
      <c r="E11" s="13">
        <v>5</v>
      </c>
      <c r="F11" s="13">
        <v>5</v>
      </c>
      <c r="G11" s="13">
        <v>2</v>
      </c>
      <c r="H11" s="13">
        <f t="shared" si="0"/>
        <v>19</v>
      </c>
      <c r="I11" s="26">
        <f t="shared" si="1"/>
        <v>18.095238095238095</v>
      </c>
      <c r="J11" s="17"/>
    </row>
    <row r="12" spans="1:10" x14ac:dyDescent="0.15">
      <c r="A12" s="24" t="s">
        <v>5</v>
      </c>
      <c r="B12" s="18" t="s">
        <v>23</v>
      </c>
      <c r="C12" s="25">
        <v>9</v>
      </c>
      <c r="D12" s="25">
        <v>6</v>
      </c>
      <c r="E12" s="25">
        <v>8</v>
      </c>
      <c r="F12" s="25">
        <v>8</v>
      </c>
      <c r="G12" s="25">
        <v>6</v>
      </c>
      <c r="H12" s="25">
        <f t="shared" si="0"/>
        <v>37</v>
      </c>
      <c r="I12" s="27">
        <f t="shared" si="1"/>
        <v>35.238095238095241</v>
      </c>
      <c r="J12" s="17"/>
    </row>
    <row r="13" spans="1:10" x14ac:dyDescent="0.15">
      <c r="A13" s="14" t="s">
        <v>6</v>
      </c>
      <c r="B13" s="10" t="s">
        <v>24</v>
      </c>
      <c r="C13" s="13">
        <v>0</v>
      </c>
      <c r="D13" s="13">
        <v>1</v>
      </c>
      <c r="E13" s="13">
        <v>2</v>
      </c>
      <c r="F13" s="13">
        <v>3</v>
      </c>
      <c r="G13" s="13">
        <v>2</v>
      </c>
      <c r="H13" s="13">
        <f t="shared" si="0"/>
        <v>8</v>
      </c>
      <c r="I13" s="26">
        <f t="shared" si="1"/>
        <v>7.6190476190476195</v>
      </c>
      <c r="J13" s="17"/>
    </row>
    <row r="14" spans="1:10" x14ac:dyDescent="0.15">
      <c r="A14" s="14" t="s">
        <v>6</v>
      </c>
      <c r="B14" s="10" t="s">
        <v>25</v>
      </c>
      <c r="C14" s="13">
        <v>2</v>
      </c>
      <c r="D14" s="13">
        <v>1</v>
      </c>
      <c r="E14" s="13">
        <v>3</v>
      </c>
      <c r="F14" s="13">
        <v>2</v>
      </c>
      <c r="G14" s="13">
        <v>4</v>
      </c>
      <c r="H14" s="13">
        <f t="shared" si="0"/>
        <v>12</v>
      </c>
      <c r="I14" s="26">
        <f t="shared" si="1"/>
        <v>11.428571428571429</v>
      </c>
      <c r="J14" s="17"/>
    </row>
    <row r="15" spans="1:10" x14ac:dyDescent="0.15">
      <c r="A15" s="24" t="s">
        <v>6</v>
      </c>
      <c r="B15" s="18" t="s">
        <v>23</v>
      </c>
      <c r="C15" s="25">
        <v>2</v>
      </c>
      <c r="D15" s="25">
        <v>2</v>
      </c>
      <c r="E15" s="25">
        <v>5</v>
      </c>
      <c r="F15" s="25">
        <v>5</v>
      </c>
      <c r="G15" s="25">
        <v>6</v>
      </c>
      <c r="H15" s="25">
        <f t="shared" si="0"/>
        <v>20</v>
      </c>
      <c r="I15" s="27">
        <f t="shared" si="1"/>
        <v>19.047619047619047</v>
      </c>
      <c r="J15" s="17"/>
    </row>
    <row r="16" spans="1:10" x14ac:dyDescent="0.15">
      <c r="A16" s="31" t="s">
        <v>20</v>
      </c>
      <c r="B16" s="32"/>
      <c r="C16" s="11">
        <f>SUM(C6,C9,C12,C15)</f>
        <v>20</v>
      </c>
      <c r="D16" s="11">
        <f t="shared" ref="D16:H16" si="2">SUM(D6,D9,D12,D15)</f>
        <v>25</v>
      </c>
      <c r="E16" s="11">
        <f t="shared" si="2"/>
        <v>24</v>
      </c>
      <c r="F16" s="11">
        <f t="shared" si="2"/>
        <v>19</v>
      </c>
      <c r="G16" s="11">
        <f t="shared" si="2"/>
        <v>17</v>
      </c>
      <c r="H16" s="11">
        <f t="shared" si="2"/>
        <v>105</v>
      </c>
      <c r="I16" s="2" t="s">
        <v>21</v>
      </c>
      <c r="J16" s="17"/>
    </row>
    <row r="17" spans="10:10" x14ac:dyDescent="0.15">
      <c r="J17" s="16"/>
    </row>
  </sheetData>
  <mergeCells count="2">
    <mergeCell ref="A16:B16"/>
    <mergeCell ref="A1:I1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90" orientation="portrait" r:id="rId1"/>
  <headerFooter>
    <oddHeader>&amp;Lシート名： &amp;A&amp;R模擬問題１＜アンケート集計＞解答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zoomScaleNormal="100" workbookViewId="0">
      <selection activeCell="E4" sqref="E4"/>
    </sheetView>
  </sheetViews>
  <sheetFormatPr defaultRowHeight="13.5" x14ac:dyDescent="0.15"/>
  <cols>
    <col min="1" max="1" width="12.25" bestFit="1" customWidth="1"/>
    <col min="2" max="2" width="9.125" bestFit="1" customWidth="1"/>
    <col min="3" max="3" width="11.125" bestFit="1" customWidth="1"/>
    <col min="4" max="4" width="9.125" bestFit="1" customWidth="1"/>
    <col min="5" max="5" width="11.125" bestFit="1" customWidth="1"/>
  </cols>
  <sheetData>
    <row r="1" spans="1:5" ht="17.25" x14ac:dyDescent="0.15">
      <c r="A1" s="33" t="s">
        <v>45</v>
      </c>
      <c r="B1" s="33"/>
      <c r="C1" s="33"/>
      <c r="D1" s="33"/>
      <c r="E1" s="33"/>
    </row>
    <row r="3" spans="1:5" x14ac:dyDescent="0.15">
      <c r="A3" s="1"/>
      <c r="B3" s="2" t="s">
        <v>32</v>
      </c>
      <c r="C3" s="2" t="s">
        <v>29</v>
      </c>
      <c r="D3" s="2" t="s">
        <v>33</v>
      </c>
      <c r="E3" s="2" t="s">
        <v>29</v>
      </c>
    </row>
    <row r="4" spans="1:5" x14ac:dyDescent="0.15">
      <c r="A4" s="1" t="s">
        <v>7</v>
      </c>
      <c r="B4" s="11">
        <v>9</v>
      </c>
      <c r="C4" s="28">
        <f>B4/$B$8*100</f>
        <v>16.666666666666664</v>
      </c>
      <c r="D4" s="11">
        <v>6</v>
      </c>
      <c r="E4" s="28">
        <f>D4/$D$8*100</f>
        <v>11.76470588235294</v>
      </c>
    </row>
    <row r="5" spans="1:5" x14ac:dyDescent="0.15">
      <c r="A5" s="1" t="s">
        <v>4</v>
      </c>
      <c r="B5" s="11">
        <v>20</v>
      </c>
      <c r="C5" s="28">
        <f t="shared" ref="C5:C7" si="0">B5/$B$8*100</f>
        <v>37.037037037037038</v>
      </c>
      <c r="D5" s="11">
        <v>13</v>
      </c>
      <c r="E5" s="28">
        <f t="shared" ref="E5:E7" si="1">D5/$D$8*100</f>
        <v>25.490196078431371</v>
      </c>
    </row>
    <row r="6" spans="1:5" x14ac:dyDescent="0.15">
      <c r="A6" s="1" t="s">
        <v>5</v>
      </c>
      <c r="B6" s="11">
        <v>17</v>
      </c>
      <c r="C6" s="28">
        <f t="shared" si="0"/>
        <v>31.481481481481481</v>
      </c>
      <c r="D6" s="11">
        <v>20</v>
      </c>
      <c r="E6" s="28">
        <f t="shared" si="1"/>
        <v>39.215686274509807</v>
      </c>
    </row>
    <row r="7" spans="1:5" x14ac:dyDescent="0.15">
      <c r="A7" s="1" t="s">
        <v>6</v>
      </c>
      <c r="B7" s="11">
        <v>8</v>
      </c>
      <c r="C7" s="28">
        <f t="shared" si="0"/>
        <v>14.814814814814813</v>
      </c>
      <c r="D7" s="11">
        <v>12</v>
      </c>
      <c r="E7" s="28">
        <f t="shared" si="1"/>
        <v>23.52941176470588</v>
      </c>
    </row>
    <row r="8" spans="1:5" x14ac:dyDescent="0.15">
      <c r="A8" s="10" t="s">
        <v>28</v>
      </c>
      <c r="B8" s="11">
        <f>SUM(B4:B7)</f>
        <v>54</v>
      </c>
      <c r="C8" s="9" t="s">
        <v>30</v>
      </c>
      <c r="D8" s="11">
        <f>SUM(D4:D7)</f>
        <v>51</v>
      </c>
      <c r="E8" s="9" t="s">
        <v>30</v>
      </c>
    </row>
  </sheetData>
  <mergeCells count="1">
    <mergeCell ref="A1:E1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&amp;Lシート名： &amp;A&amp;R模擬問題１＜アンケート集計＞解答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7"/>
  <sheetViews>
    <sheetView workbookViewId="0">
      <selection activeCell="G17" sqref="G17"/>
    </sheetView>
  </sheetViews>
  <sheetFormatPr defaultRowHeight="13.5" x14ac:dyDescent="0.15"/>
  <cols>
    <col min="1" max="1" width="22.875" customWidth="1"/>
    <col min="2" max="2" width="11.125" customWidth="1"/>
    <col min="3" max="6" width="7.375" customWidth="1"/>
    <col min="7" max="7" width="5.75" customWidth="1"/>
    <col min="8" max="8" width="4" customWidth="1"/>
    <col min="9" max="10" width="5.125" customWidth="1"/>
    <col min="11" max="12" width="4" customWidth="1"/>
    <col min="13" max="14" width="5.125" customWidth="1"/>
    <col min="15" max="15" width="4" customWidth="1"/>
    <col min="16" max="16" width="5.125" customWidth="1"/>
    <col min="17" max="17" width="4" customWidth="1"/>
    <col min="18" max="18" width="5.125" customWidth="1"/>
    <col min="19" max="20" width="4" customWidth="1"/>
    <col min="21" max="21" width="5.125" customWidth="1"/>
    <col min="22" max="23" width="4" customWidth="1"/>
    <col min="24" max="27" width="5.125" customWidth="1"/>
    <col min="28" max="28" width="4" customWidth="1"/>
    <col min="29" max="29" width="5.125" customWidth="1"/>
    <col min="30" max="31" width="4" customWidth="1"/>
    <col min="32" max="32" width="5.125" customWidth="1"/>
    <col min="33" max="33" width="4" customWidth="1"/>
    <col min="34" max="34" width="5.125" customWidth="1"/>
    <col min="35" max="37" width="4" customWidth="1"/>
    <col min="38" max="39" width="5.125" customWidth="1"/>
    <col min="40" max="41" width="4" customWidth="1"/>
    <col min="42" max="42" width="5.125" customWidth="1"/>
    <col min="43" max="43" width="4" customWidth="1"/>
    <col min="44" max="44" width="5.125" customWidth="1"/>
    <col min="45" max="45" width="4" customWidth="1"/>
    <col min="46" max="49" width="5.125" customWidth="1"/>
    <col min="50" max="51" width="4" customWidth="1"/>
    <col min="52" max="52" width="6.25" customWidth="1"/>
  </cols>
  <sheetData>
    <row r="3" spans="1:7" x14ac:dyDescent="0.15">
      <c r="A3" s="21" t="s">
        <v>42</v>
      </c>
      <c r="B3" s="21" t="s">
        <v>36</v>
      </c>
    </row>
    <row r="4" spans="1:7" x14ac:dyDescent="0.15">
      <c r="A4" s="21" t="s">
        <v>34</v>
      </c>
      <c r="B4" t="s">
        <v>37</v>
      </c>
      <c r="C4" t="s">
        <v>38</v>
      </c>
      <c r="D4" t="s">
        <v>39</v>
      </c>
      <c r="E4" t="s">
        <v>40</v>
      </c>
      <c r="F4" t="s">
        <v>41</v>
      </c>
      <c r="G4" t="s">
        <v>35</v>
      </c>
    </row>
    <row r="5" spans="1:7" x14ac:dyDescent="0.15">
      <c r="A5" s="22">
        <v>1</v>
      </c>
      <c r="B5" s="20">
        <v>3</v>
      </c>
      <c r="C5" s="20">
        <v>6</v>
      </c>
      <c r="D5" s="20">
        <v>3</v>
      </c>
      <c r="E5" s="20">
        <v>2</v>
      </c>
      <c r="F5" s="20">
        <v>1</v>
      </c>
      <c r="G5" s="20">
        <v>15</v>
      </c>
    </row>
    <row r="6" spans="1:7" x14ac:dyDescent="0.15">
      <c r="A6" s="23">
        <v>1</v>
      </c>
      <c r="B6" s="20">
        <v>2</v>
      </c>
      <c r="C6" s="20">
        <v>3</v>
      </c>
      <c r="D6" s="20">
        <v>2</v>
      </c>
      <c r="E6" s="20">
        <v>1</v>
      </c>
      <c r="F6" s="20">
        <v>1</v>
      </c>
      <c r="G6" s="20">
        <v>9</v>
      </c>
    </row>
    <row r="7" spans="1:7" x14ac:dyDescent="0.15">
      <c r="A7" s="23">
        <v>2</v>
      </c>
      <c r="B7" s="20">
        <v>1</v>
      </c>
      <c r="C7" s="20">
        <v>3</v>
      </c>
      <c r="D7" s="20">
        <v>1</v>
      </c>
      <c r="E7" s="20">
        <v>1</v>
      </c>
      <c r="F7" s="20"/>
      <c r="G7" s="20">
        <v>6</v>
      </c>
    </row>
    <row r="8" spans="1:7" x14ac:dyDescent="0.15">
      <c r="A8" s="22">
        <v>2</v>
      </c>
      <c r="B8" s="20">
        <v>6</v>
      </c>
      <c r="C8" s="20">
        <v>11</v>
      </c>
      <c r="D8" s="20">
        <v>8</v>
      </c>
      <c r="E8" s="20">
        <v>4</v>
      </c>
      <c r="F8" s="20">
        <v>4</v>
      </c>
      <c r="G8" s="20">
        <v>33</v>
      </c>
    </row>
    <row r="9" spans="1:7" x14ac:dyDescent="0.15">
      <c r="A9" s="23">
        <v>1</v>
      </c>
      <c r="B9" s="20">
        <v>3</v>
      </c>
      <c r="C9" s="20">
        <v>7</v>
      </c>
      <c r="D9" s="20">
        <v>5</v>
      </c>
      <c r="E9" s="20">
        <v>3</v>
      </c>
      <c r="F9" s="20">
        <v>2</v>
      </c>
      <c r="G9" s="20">
        <v>20</v>
      </c>
    </row>
    <row r="10" spans="1:7" x14ac:dyDescent="0.15">
      <c r="A10" s="23">
        <v>2</v>
      </c>
      <c r="B10" s="20">
        <v>3</v>
      </c>
      <c r="C10" s="20">
        <v>4</v>
      </c>
      <c r="D10" s="20">
        <v>3</v>
      </c>
      <c r="E10" s="20">
        <v>1</v>
      </c>
      <c r="F10" s="20">
        <v>2</v>
      </c>
      <c r="G10" s="20">
        <v>13</v>
      </c>
    </row>
    <row r="11" spans="1:7" x14ac:dyDescent="0.15">
      <c r="A11" s="22">
        <v>3</v>
      </c>
      <c r="B11" s="20">
        <v>9</v>
      </c>
      <c r="C11" s="20">
        <v>6</v>
      </c>
      <c r="D11" s="20">
        <v>8</v>
      </c>
      <c r="E11" s="20">
        <v>8</v>
      </c>
      <c r="F11" s="20">
        <v>6</v>
      </c>
      <c r="G11" s="20">
        <v>37</v>
      </c>
    </row>
    <row r="12" spans="1:7" x14ac:dyDescent="0.15">
      <c r="A12" s="23">
        <v>1</v>
      </c>
      <c r="B12" s="20">
        <v>5</v>
      </c>
      <c r="C12" s="20">
        <v>3</v>
      </c>
      <c r="D12" s="20">
        <v>2</v>
      </c>
      <c r="E12" s="20">
        <v>3</v>
      </c>
      <c r="F12" s="20">
        <v>4</v>
      </c>
      <c r="G12" s="20">
        <v>17</v>
      </c>
    </row>
    <row r="13" spans="1:7" x14ac:dyDescent="0.15">
      <c r="A13" s="23">
        <v>2</v>
      </c>
      <c r="B13" s="20">
        <v>4</v>
      </c>
      <c r="C13" s="20">
        <v>3</v>
      </c>
      <c r="D13" s="20">
        <v>6</v>
      </c>
      <c r="E13" s="20">
        <v>5</v>
      </c>
      <c r="F13" s="20">
        <v>2</v>
      </c>
      <c r="G13" s="20">
        <v>20</v>
      </c>
    </row>
    <row r="14" spans="1:7" x14ac:dyDescent="0.15">
      <c r="A14" s="22">
        <v>4</v>
      </c>
      <c r="B14" s="20">
        <v>2</v>
      </c>
      <c r="C14" s="20">
        <v>2</v>
      </c>
      <c r="D14" s="20">
        <v>5</v>
      </c>
      <c r="E14" s="20">
        <v>5</v>
      </c>
      <c r="F14" s="20">
        <v>6</v>
      </c>
      <c r="G14" s="20">
        <v>20</v>
      </c>
    </row>
    <row r="15" spans="1:7" x14ac:dyDescent="0.15">
      <c r="A15" s="23">
        <v>1</v>
      </c>
      <c r="B15" s="20"/>
      <c r="C15" s="20">
        <v>1</v>
      </c>
      <c r="D15" s="20">
        <v>2</v>
      </c>
      <c r="E15" s="20">
        <v>3</v>
      </c>
      <c r="F15" s="20">
        <v>2</v>
      </c>
      <c r="G15" s="20">
        <v>8</v>
      </c>
    </row>
    <row r="16" spans="1:7" x14ac:dyDescent="0.15">
      <c r="A16" s="23">
        <v>2</v>
      </c>
      <c r="B16" s="20">
        <v>2</v>
      </c>
      <c r="C16" s="20">
        <v>1</v>
      </c>
      <c r="D16" s="20">
        <v>3</v>
      </c>
      <c r="E16" s="20">
        <v>2</v>
      </c>
      <c r="F16" s="20">
        <v>4</v>
      </c>
      <c r="G16" s="20">
        <v>12</v>
      </c>
    </row>
    <row r="17" spans="1:7" x14ac:dyDescent="0.15">
      <c r="A17" s="22" t="s">
        <v>35</v>
      </c>
      <c r="B17" s="20">
        <v>20</v>
      </c>
      <c r="C17" s="20">
        <v>25</v>
      </c>
      <c r="D17" s="20">
        <v>24</v>
      </c>
      <c r="E17" s="20">
        <v>19</v>
      </c>
      <c r="F17" s="20">
        <v>17</v>
      </c>
      <c r="G17" s="20">
        <v>105</v>
      </c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9"/>
  <sheetViews>
    <sheetView workbookViewId="0">
      <selection activeCell="G17" sqref="G17"/>
    </sheetView>
  </sheetViews>
  <sheetFormatPr defaultRowHeight="13.5" x14ac:dyDescent="0.15"/>
  <cols>
    <col min="1" max="1" width="20.625" customWidth="1"/>
    <col min="2" max="2" width="11.125" customWidth="1"/>
    <col min="3" max="3" width="4" customWidth="1"/>
    <col min="4" max="4" width="5.75" customWidth="1"/>
  </cols>
  <sheetData>
    <row r="3" spans="1:4" x14ac:dyDescent="0.15">
      <c r="A3" s="21" t="s">
        <v>44</v>
      </c>
      <c r="B3" s="21" t="s">
        <v>36</v>
      </c>
    </row>
    <row r="4" spans="1:4" x14ac:dyDescent="0.15">
      <c r="A4" s="21" t="s">
        <v>34</v>
      </c>
      <c r="B4">
        <v>1</v>
      </c>
      <c r="C4">
        <v>2</v>
      </c>
      <c r="D4" t="s">
        <v>35</v>
      </c>
    </row>
    <row r="5" spans="1:4" x14ac:dyDescent="0.15">
      <c r="A5" s="22">
        <v>1</v>
      </c>
      <c r="B5" s="20">
        <v>9</v>
      </c>
      <c r="C5" s="20">
        <v>6</v>
      </c>
      <c r="D5" s="20">
        <v>15</v>
      </c>
    </row>
    <row r="6" spans="1:4" x14ac:dyDescent="0.15">
      <c r="A6" s="22">
        <v>2</v>
      </c>
      <c r="B6" s="20">
        <v>20</v>
      </c>
      <c r="C6" s="20">
        <v>13</v>
      </c>
      <c r="D6" s="20">
        <v>33</v>
      </c>
    </row>
    <row r="7" spans="1:4" x14ac:dyDescent="0.15">
      <c r="A7" s="22">
        <v>3</v>
      </c>
      <c r="B7" s="20">
        <v>17</v>
      </c>
      <c r="C7" s="20">
        <v>20</v>
      </c>
      <c r="D7" s="20">
        <v>37</v>
      </c>
    </row>
    <row r="8" spans="1:4" x14ac:dyDescent="0.15">
      <c r="A8" s="22">
        <v>4</v>
      </c>
      <c r="B8" s="20">
        <v>8</v>
      </c>
      <c r="C8" s="20">
        <v>12</v>
      </c>
      <c r="D8" s="20">
        <v>20</v>
      </c>
    </row>
    <row r="9" spans="1:4" x14ac:dyDescent="0.15">
      <c r="A9" s="22" t="s">
        <v>35</v>
      </c>
      <c r="B9" s="20">
        <v>54</v>
      </c>
      <c r="C9" s="20">
        <v>51</v>
      </c>
      <c r="D9" s="20">
        <v>105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グラフ</vt:lpstr>
      </vt:variant>
      <vt:variant>
        <vt:i4>1</vt:i4>
      </vt:variant>
    </vt:vector>
  </HeadingPairs>
  <TitlesOfParts>
    <vt:vector size="7" baseType="lpstr">
      <vt:lpstr>質問内容</vt:lpstr>
      <vt:lpstr>アンケートデータ</vt:lpstr>
      <vt:lpstr>アンケート集計表1</vt:lpstr>
      <vt:lpstr>アンケート集計表2</vt:lpstr>
      <vt:lpstr>Sheet1</vt:lpstr>
      <vt:lpstr>Sheet2</vt:lpstr>
      <vt:lpstr>男女比較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2012-02-13T23:52:14Z</cp:lastPrinted>
  <dcterms:created xsi:type="dcterms:W3CDTF">2012-02-03T00:13:26Z</dcterms:created>
  <dcterms:modified xsi:type="dcterms:W3CDTF">2014-12-22T02:52:13Z</dcterms:modified>
</cp:coreProperties>
</file>