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04検定対策\"/>
    </mc:Choice>
  </mc:AlternateContent>
  <xr:revisionPtr revIDLastSave="0" documentId="8_{1350ACB5-E8B8-497B-9ED9-4FFB05E4668F}" xr6:coauthVersionLast="47" xr6:coauthVersionMax="47" xr10:uidLastSave="{00000000-0000-0000-0000-000000000000}"/>
  <bookViews>
    <workbookView xWindow="-108" yWindow="-108" windowWidth="23256" windowHeight="12456" tabRatio="818" xr2:uid="{00000000-000D-0000-FFFF-FFFF00000000}"/>
  </bookViews>
  <sheets>
    <sheet name="売上表" sheetId="4" r:id="rId1"/>
    <sheet name="支店別売上" sheetId="5" r:id="rId2"/>
    <sheet name="10-12月" sheetId="7" r:id="rId3"/>
    <sheet name="担当者集計表" sheetId="6" r:id="rId4"/>
    <sheet name="売上管理" sheetId="8" r:id="rId5"/>
    <sheet name="支店別売上2" sheetId="9" r:id="rId6"/>
    <sheet name="売上管理3" sheetId="10" r:id="rId7"/>
    <sheet name="売上集計" sheetId="11" r:id="rId8"/>
    <sheet name="10月度販売実績表" sheetId="12" r:id="rId9"/>
    <sheet name="販売集計表" sheetId="13" r:id="rId10"/>
  </sheets>
  <definedNames>
    <definedName name="_xlnm._FilterDatabase" localSheetId="2" hidden="1">'10-12月'!$A$1:$K$72</definedName>
    <definedName name="_xlnm._FilterDatabase" localSheetId="8" hidden="1">'10月度販売実績表'!$A$1:$G$39</definedName>
    <definedName name="_xlnm._FilterDatabase" localSheetId="4" hidden="1">売上管理!$A$2:$H$61</definedName>
    <definedName name="_xlnm._FilterDatabase" localSheetId="6" hidden="1">売上管理3!$A$2:$I$39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3" l="1"/>
  <c r="J17" i="13"/>
  <c r="F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G39" i="12" l="1"/>
  <c r="H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  <c r="G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I39" i="10" l="1"/>
  <c r="H61" i="8"/>
  <c r="H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53" i="4" l="1"/>
</calcChain>
</file>

<file path=xl/sharedStrings.xml><?xml version="1.0" encoding="utf-8"?>
<sst xmlns="http://schemas.openxmlformats.org/spreadsheetml/2006/main" count="1046" uniqueCount="246">
  <si>
    <t>商品売上一覧</t>
    <rPh sb="0" eb="2">
      <t>ショウヒン</t>
    </rPh>
    <rPh sb="2" eb="3">
      <t>ウ</t>
    </rPh>
    <rPh sb="3" eb="4">
      <t>ア</t>
    </rPh>
    <rPh sb="4" eb="6">
      <t>イチラン</t>
    </rPh>
    <phoneticPr fontId="5"/>
  </si>
  <si>
    <t>日付</t>
  </si>
  <si>
    <t>商品コード</t>
  </si>
  <si>
    <t>商品名</t>
  </si>
  <si>
    <t>支店コード</t>
  </si>
  <si>
    <t>支店名</t>
  </si>
  <si>
    <t>単価（円）</t>
    <rPh sb="3" eb="4">
      <t>エン</t>
    </rPh>
    <phoneticPr fontId="5"/>
  </si>
  <si>
    <t>数量（点）</t>
    <rPh sb="3" eb="4">
      <t>テン</t>
    </rPh>
    <phoneticPr fontId="5"/>
  </si>
  <si>
    <t>売上金額（円）</t>
    <rPh sb="5" eb="6">
      <t>エン</t>
    </rPh>
    <phoneticPr fontId="5"/>
  </si>
  <si>
    <t>食器棚</t>
  </si>
  <si>
    <t>N120</t>
  </si>
  <si>
    <t>難波店</t>
  </si>
  <si>
    <t>リビングソファ</t>
  </si>
  <si>
    <t>U110</t>
  </si>
  <si>
    <t>梅田店</t>
  </si>
  <si>
    <t>シングルベッド</t>
  </si>
  <si>
    <t>Y150</t>
  </si>
  <si>
    <t>淀屋橋店</t>
  </si>
  <si>
    <t>ダブルベッド</t>
  </si>
  <si>
    <t>ダイニングテーブル</t>
  </si>
  <si>
    <t>本棚</t>
  </si>
  <si>
    <t>リビングテーブル</t>
  </si>
  <si>
    <t>K130</t>
  </si>
  <si>
    <t>京橋店</t>
  </si>
  <si>
    <t>リクライニングチェア</t>
  </si>
  <si>
    <t>S140</t>
  </si>
  <si>
    <t>心斎橋店</t>
  </si>
  <si>
    <t>ダイニングチェア</t>
  </si>
  <si>
    <t>ビジネスデスク</t>
  </si>
  <si>
    <t>合計</t>
  </si>
  <si>
    <t>支店別売上集計</t>
    <rPh sb="0" eb="2">
      <t>シテン</t>
    </rPh>
    <rPh sb="2" eb="3">
      <t>ベツ</t>
    </rPh>
    <rPh sb="3" eb="5">
      <t>ウリアゲ</t>
    </rPh>
    <rPh sb="5" eb="7">
      <t>シュウケイ</t>
    </rPh>
    <phoneticPr fontId="5"/>
  </si>
  <si>
    <t>（単位：円）</t>
    <rPh sb="1" eb="3">
      <t>タンイ</t>
    </rPh>
    <rPh sb="4" eb="5">
      <t>エン</t>
    </rPh>
    <phoneticPr fontId="5"/>
  </si>
  <si>
    <t>4月</t>
    <rPh sb="1" eb="2">
      <t>ガツ</t>
    </rPh>
    <phoneticPr fontId="5"/>
  </si>
  <si>
    <t>5月</t>
  </si>
  <si>
    <t>6月</t>
  </si>
  <si>
    <t>総計</t>
    <rPh sb="0" eb="2">
      <t>ソウケイ</t>
    </rPh>
    <phoneticPr fontId="5"/>
  </si>
  <si>
    <t>難波店</t>
    <phoneticPr fontId="5"/>
  </si>
  <si>
    <t>心斎橋店</t>
    <rPh sb="0" eb="3">
      <t>シンサイバシ</t>
    </rPh>
    <rPh sb="3" eb="4">
      <t>テン</t>
    </rPh>
    <phoneticPr fontId="5"/>
  </si>
  <si>
    <t>総計</t>
  </si>
  <si>
    <t>10-12月度担当者別集計表</t>
    <rPh sb="5" eb="7">
      <t>ガツド</t>
    </rPh>
    <rPh sb="7" eb="10">
      <t>タントウシャ</t>
    </rPh>
    <rPh sb="10" eb="11">
      <t>ベツ</t>
    </rPh>
    <rPh sb="11" eb="14">
      <t>シュウケイヒョウ</t>
    </rPh>
    <phoneticPr fontId="5"/>
  </si>
  <si>
    <t>担当者名</t>
    <rPh sb="0" eb="4">
      <t>タントウシャメイ</t>
    </rPh>
    <phoneticPr fontId="5"/>
  </si>
  <si>
    <t>10月売上（円）</t>
    <rPh sb="2" eb="3">
      <t>ガツ</t>
    </rPh>
    <rPh sb="3" eb="5">
      <t>ウリアゲ</t>
    </rPh>
    <rPh sb="6" eb="7">
      <t>エン</t>
    </rPh>
    <phoneticPr fontId="5"/>
  </si>
  <si>
    <t>11月売上（円）</t>
    <rPh sb="2" eb="3">
      <t>ガツ</t>
    </rPh>
    <rPh sb="3" eb="5">
      <t>ウリアゲ</t>
    </rPh>
    <rPh sb="6" eb="7">
      <t>エン</t>
    </rPh>
    <phoneticPr fontId="5"/>
  </si>
  <si>
    <t>12月売上（円）</t>
    <rPh sb="2" eb="3">
      <t>ガツ</t>
    </rPh>
    <rPh sb="3" eb="5">
      <t>ウリアゲ</t>
    </rPh>
    <rPh sb="6" eb="7">
      <t>エン</t>
    </rPh>
    <phoneticPr fontId="5"/>
  </si>
  <si>
    <t>合計（円）</t>
    <rPh sb="0" eb="2">
      <t>ゴウケイ</t>
    </rPh>
    <rPh sb="3" eb="4">
      <t>エン</t>
    </rPh>
    <phoneticPr fontId="5"/>
  </si>
  <si>
    <t>安藤　百合子</t>
    <rPh sb="0" eb="6">
      <t>アンドウ　ユリコ</t>
    </rPh>
    <phoneticPr fontId="5"/>
  </si>
  <si>
    <t>吉岡　雄介</t>
    <rPh sb="0" eb="5">
      <t>ヨシオカ　ユウスケ</t>
    </rPh>
    <phoneticPr fontId="5"/>
  </si>
  <si>
    <t>山木　由美</t>
    <rPh sb="0" eb="5">
      <t>ヤマキ　ユミ</t>
    </rPh>
    <phoneticPr fontId="5"/>
  </si>
  <si>
    <t>福田　進</t>
    <rPh sb="0" eb="4">
      <t>フクダ　ススム</t>
    </rPh>
    <phoneticPr fontId="5"/>
  </si>
  <si>
    <t>佐伯　浩太</t>
    <rPh sb="0" eb="5">
      <t>サエキ　コウタ</t>
    </rPh>
    <phoneticPr fontId="5"/>
  </si>
  <si>
    <t>吉岡　雄介</t>
  </si>
  <si>
    <t>福田　進</t>
  </si>
  <si>
    <t>佐伯　浩太</t>
  </si>
  <si>
    <t>山木　由美</t>
  </si>
  <si>
    <t>安藤　百合子</t>
  </si>
  <si>
    <t>売上日</t>
    <rPh sb="0" eb="3">
      <t>ウリアゲビ</t>
    </rPh>
    <phoneticPr fontId="5"/>
  </si>
  <si>
    <t>得意先CD</t>
    <rPh sb="0" eb="5">
      <t>トクイサキＣＤ</t>
    </rPh>
    <phoneticPr fontId="5"/>
  </si>
  <si>
    <t>得意先名</t>
    <rPh sb="0" eb="3">
      <t>トクイサキ</t>
    </rPh>
    <rPh sb="3" eb="4">
      <t>メイ</t>
    </rPh>
    <phoneticPr fontId="5"/>
  </si>
  <si>
    <t>担当者CD</t>
    <rPh sb="0" eb="3">
      <t>タントウシャ</t>
    </rPh>
    <phoneticPr fontId="5"/>
  </si>
  <si>
    <t>担当者名</t>
    <rPh sb="0" eb="3">
      <t>タントウシャ</t>
    </rPh>
    <rPh sb="3" eb="4">
      <t>メイ</t>
    </rPh>
    <phoneticPr fontId="5"/>
  </si>
  <si>
    <t>商品CD</t>
    <rPh sb="0" eb="4">
      <t>ショウヒンＣＤ</t>
    </rPh>
    <phoneticPr fontId="5"/>
  </si>
  <si>
    <t>商品名</t>
    <rPh sb="0" eb="3">
      <t>ショウヒンメイ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</si>
  <si>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</si>
  <si>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</si>
  <si>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金額</t>
    <rPh sb="0" eb="2">
      <t>キンガク</t>
    </rPh>
    <phoneticPr fontId="5"/>
  </si>
  <si>
    <t>丸の内商事</t>
  </si>
  <si>
    <t>バット（金属製）</t>
  </si>
  <si>
    <t>富士スポーツクラブ</t>
  </si>
  <si>
    <t>ゴルフシューズ</t>
  </si>
  <si>
    <t>東販売サービス</t>
  </si>
  <si>
    <t>野球グローブ</t>
  </si>
  <si>
    <t>富士スポーツ</t>
  </si>
  <si>
    <t>テニスラケット</t>
  </si>
  <si>
    <t>富士デパート</t>
  </si>
  <si>
    <t>ゴルフクラブ</t>
  </si>
  <si>
    <t>スキー板</t>
  </si>
  <si>
    <t>海山商事</t>
  </si>
  <si>
    <t>スキーブーツ</t>
  </si>
  <si>
    <t>安達スポーツ</t>
  </si>
  <si>
    <t>テニスボール</t>
  </si>
  <si>
    <t>バット（木製）</t>
  </si>
  <si>
    <t>いろは通信販売</t>
  </si>
  <si>
    <t>ヤマネコスポーツ</t>
  </si>
  <si>
    <t>山の手スポーツ用品</t>
  </si>
  <si>
    <t>山岡ゴルフ</t>
  </si>
  <si>
    <t>目黒野球用品</t>
  </si>
  <si>
    <t>サイトウスポーツ</t>
  </si>
  <si>
    <t>ミズホ</t>
  </si>
  <si>
    <t>東京富士販売</t>
  </si>
  <si>
    <t>長治クラブ</t>
  </si>
  <si>
    <t>大江戸販売</t>
  </si>
  <si>
    <t>ゴルフボール</t>
  </si>
  <si>
    <t>関西販売</t>
  </si>
  <si>
    <t>スター広告社</t>
  </si>
  <si>
    <t>日高販売店</t>
  </si>
  <si>
    <t>富士通信販売</t>
  </si>
  <si>
    <t>さくらテニス</t>
  </si>
  <si>
    <t>スポーツスクエア鳥居</t>
  </si>
  <si>
    <t>トレーナー</t>
  </si>
  <si>
    <t>みどりテニス</t>
  </si>
  <si>
    <t>富士商事</t>
  </si>
  <si>
    <t>ポロシャツ</t>
  </si>
  <si>
    <t>日付</t>
    <rPh sb="0" eb="2">
      <t>ヒヅケ</t>
    </rPh>
    <phoneticPr fontId="5"/>
  </si>
  <si>
    <t>合計</t>
    <rPh sb="0" eb="2">
      <t>ゴウケイ</t>
    </rPh>
    <phoneticPr fontId="5"/>
  </si>
  <si>
    <t>難波店</t>
    <phoneticPr fontId="5"/>
  </si>
  <si>
    <t>4月</t>
  </si>
  <si>
    <t>輸入自転車第1四半期売上管理表</t>
    <rPh sb="0" eb="2">
      <t>ユニュウ</t>
    </rPh>
    <rPh sb="2" eb="5">
      <t>ジテンシャ</t>
    </rPh>
    <rPh sb="5" eb="6">
      <t>ダイ</t>
    </rPh>
    <rPh sb="7" eb="8">
      <t>シ</t>
    </rPh>
    <rPh sb="8" eb="10">
      <t>ハンキ</t>
    </rPh>
    <rPh sb="10" eb="12">
      <t>ウリアゲ</t>
    </rPh>
    <rPh sb="12" eb="14">
      <t>カンリ</t>
    </rPh>
    <rPh sb="14" eb="15">
      <t>ヒョウ</t>
    </rPh>
    <phoneticPr fontId="5"/>
  </si>
  <si>
    <t>品番</t>
    <rPh sb="0" eb="2">
      <t>ヒンバン</t>
    </rPh>
    <phoneticPr fontId="5"/>
  </si>
  <si>
    <t>種別</t>
    <rPh sb="0" eb="2">
      <t>シュベツ</t>
    </rPh>
    <phoneticPr fontId="5"/>
  </si>
  <si>
    <t>輸入元</t>
    <rPh sb="0" eb="2">
      <t>ユニュウ</t>
    </rPh>
    <rPh sb="2" eb="3">
      <t>モト</t>
    </rPh>
    <phoneticPr fontId="5"/>
  </si>
  <si>
    <t>販売支店</t>
    <rPh sb="0" eb="2">
      <t>ハンバイ</t>
    </rPh>
    <rPh sb="2" eb="4">
      <t>シテン</t>
    </rPh>
    <phoneticPr fontId="5"/>
  </si>
  <si>
    <t>支店コード</t>
    <rPh sb="0" eb="2">
      <t>シテン</t>
    </rPh>
    <phoneticPr fontId="5"/>
  </si>
  <si>
    <t>単価（円）</t>
    <rPh sb="0" eb="2">
      <t>タンカ</t>
    </rPh>
    <rPh sb="3" eb="4">
      <t>エン</t>
    </rPh>
    <phoneticPr fontId="5"/>
  </si>
  <si>
    <t>数量（本）</t>
    <rPh sb="0" eb="2">
      <t>スウリョウ</t>
    </rPh>
    <rPh sb="3" eb="4">
      <t>ホン</t>
    </rPh>
    <phoneticPr fontId="5"/>
  </si>
  <si>
    <t>売上金額（円）</t>
    <rPh sb="0" eb="2">
      <t>ウリアゲ</t>
    </rPh>
    <rPh sb="2" eb="4">
      <t>キンガク</t>
    </rPh>
    <rPh sb="5" eb="6">
      <t>エン</t>
    </rPh>
    <phoneticPr fontId="5"/>
  </si>
  <si>
    <t>L2003</t>
    <phoneticPr fontId="5"/>
  </si>
  <si>
    <t>レジャー</t>
    <phoneticPr fontId="5"/>
  </si>
  <si>
    <t>フランス</t>
    <phoneticPr fontId="5"/>
  </si>
  <si>
    <t>池袋店</t>
    <rPh sb="0" eb="2">
      <t>イケブクロ</t>
    </rPh>
    <rPh sb="2" eb="3">
      <t>テン</t>
    </rPh>
    <phoneticPr fontId="5"/>
  </si>
  <si>
    <t>TB03</t>
    <phoneticPr fontId="5"/>
  </si>
  <si>
    <t>M1002</t>
    <phoneticPr fontId="5"/>
  </si>
  <si>
    <t>マウンテン</t>
    <phoneticPr fontId="5"/>
  </si>
  <si>
    <t>渋谷店</t>
    <rPh sb="0" eb="2">
      <t>シブヤ</t>
    </rPh>
    <rPh sb="2" eb="3">
      <t>テン</t>
    </rPh>
    <phoneticPr fontId="5"/>
  </si>
  <si>
    <t>TS01</t>
    <phoneticPr fontId="5"/>
  </si>
  <si>
    <t>R4005</t>
    <phoneticPr fontId="5"/>
  </si>
  <si>
    <t>ロード</t>
    <phoneticPr fontId="5"/>
  </si>
  <si>
    <t>中国</t>
    <rPh sb="0" eb="2">
      <t>チュウゴク</t>
    </rPh>
    <phoneticPr fontId="5"/>
  </si>
  <si>
    <t>新宿店</t>
    <rPh sb="0" eb="3">
      <t>シンジュクテン</t>
    </rPh>
    <phoneticPr fontId="5"/>
  </si>
  <si>
    <t>TJ02</t>
    <phoneticPr fontId="5"/>
  </si>
  <si>
    <t>M1001</t>
    <phoneticPr fontId="5"/>
  </si>
  <si>
    <t>ドイツ</t>
    <phoneticPr fontId="5"/>
  </si>
  <si>
    <t>横浜店</t>
  </si>
  <si>
    <t>KY01</t>
    <phoneticPr fontId="5"/>
  </si>
  <si>
    <t>R4004</t>
    <phoneticPr fontId="5"/>
  </si>
  <si>
    <t>ロード</t>
    <phoneticPr fontId="5"/>
  </si>
  <si>
    <t>フランス</t>
    <phoneticPr fontId="5"/>
  </si>
  <si>
    <t>KY01</t>
    <phoneticPr fontId="5"/>
  </si>
  <si>
    <t>R4006</t>
    <phoneticPr fontId="5"/>
  </si>
  <si>
    <t>R4002</t>
    <phoneticPr fontId="5"/>
  </si>
  <si>
    <t>イタリア</t>
    <phoneticPr fontId="5"/>
  </si>
  <si>
    <t>TB03</t>
    <phoneticPr fontId="5"/>
  </si>
  <si>
    <t>T3003</t>
    <phoneticPr fontId="5"/>
  </si>
  <si>
    <t>タウン</t>
    <phoneticPr fontId="5"/>
  </si>
  <si>
    <t>TS01</t>
    <phoneticPr fontId="5"/>
  </si>
  <si>
    <t>R4001</t>
    <phoneticPr fontId="5"/>
  </si>
  <si>
    <t>T3001</t>
    <phoneticPr fontId="5"/>
  </si>
  <si>
    <t>T3004</t>
    <phoneticPr fontId="5"/>
  </si>
  <si>
    <t>ドイツ</t>
    <phoneticPr fontId="5"/>
  </si>
  <si>
    <t>L2001</t>
    <phoneticPr fontId="5"/>
  </si>
  <si>
    <t>レジャー</t>
    <phoneticPr fontId="5"/>
  </si>
  <si>
    <t>T3002</t>
    <phoneticPr fontId="5"/>
  </si>
  <si>
    <t>TJ02</t>
    <phoneticPr fontId="5"/>
  </si>
  <si>
    <t>L2003</t>
    <phoneticPr fontId="5"/>
  </si>
  <si>
    <t>M1002</t>
    <phoneticPr fontId="5"/>
  </si>
  <si>
    <t>マウンテン</t>
    <phoneticPr fontId="5"/>
  </si>
  <si>
    <t>R4005</t>
    <phoneticPr fontId="5"/>
  </si>
  <si>
    <t>M1001</t>
    <phoneticPr fontId="5"/>
  </si>
  <si>
    <t>R4003</t>
    <phoneticPr fontId="5"/>
  </si>
  <si>
    <t>T3001</t>
    <phoneticPr fontId="5"/>
  </si>
  <si>
    <t>タウン</t>
  </si>
  <si>
    <t>フランス</t>
  </si>
  <si>
    <t>KY01</t>
  </si>
  <si>
    <t>タウン</t>
    <phoneticPr fontId="5"/>
  </si>
  <si>
    <t>L2001</t>
    <phoneticPr fontId="5"/>
  </si>
  <si>
    <t>イタリア</t>
    <phoneticPr fontId="5"/>
  </si>
  <si>
    <t>T3004</t>
    <phoneticPr fontId="5"/>
  </si>
  <si>
    <t>マウンテン</t>
  </si>
  <si>
    <t>TJ02</t>
  </si>
  <si>
    <t>T3002</t>
    <phoneticPr fontId="5"/>
  </si>
  <si>
    <t>T3003</t>
    <phoneticPr fontId="5"/>
  </si>
  <si>
    <t>R4001</t>
    <phoneticPr fontId="5"/>
  </si>
  <si>
    <t>ドイツ</t>
  </si>
  <si>
    <t>TS01</t>
  </si>
  <si>
    <t>R4002</t>
    <phoneticPr fontId="5"/>
  </si>
  <si>
    <t>ロード</t>
  </si>
  <si>
    <t>イタリア</t>
  </si>
  <si>
    <t>TB03</t>
  </si>
  <si>
    <t>第１四半期支店別売上</t>
  </si>
  <si>
    <t>(単位：円)</t>
    <phoneticPr fontId="5"/>
  </si>
  <si>
    <t>支店</t>
  </si>
  <si>
    <t>新宿店</t>
    <rPh sb="0" eb="2">
      <t>シンジュク</t>
    </rPh>
    <rPh sb="2" eb="3">
      <t>テン</t>
    </rPh>
    <phoneticPr fontId="5"/>
  </si>
  <si>
    <t>池袋店</t>
    <rPh sb="0" eb="2">
      <t>イケブクロ</t>
    </rPh>
    <phoneticPr fontId="5"/>
  </si>
  <si>
    <t>横浜店</t>
    <rPh sb="0" eb="2">
      <t>ヨコハマ</t>
    </rPh>
    <phoneticPr fontId="5"/>
  </si>
  <si>
    <t>納品先</t>
    <rPh sb="0" eb="2">
      <t>ノウヒン</t>
    </rPh>
    <rPh sb="2" eb="3">
      <t>サキ</t>
    </rPh>
    <phoneticPr fontId="5"/>
  </si>
  <si>
    <t>商品コード</t>
    <rPh sb="0" eb="2">
      <t>ショウヒン</t>
    </rPh>
    <phoneticPr fontId="5"/>
  </si>
  <si>
    <t>メーカー</t>
    <phoneticPr fontId="5"/>
  </si>
  <si>
    <t>台数</t>
    <rPh sb="0" eb="2">
      <t>ダイスウ</t>
    </rPh>
    <phoneticPr fontId="5"/>
  </si>
  <si>
    <t>賀茂建築有限会社</t>
    <rPh sb="0" eb="2">
      <t>カモ</t>
    </rPh>
    <rPh sb="2" eb="4">
      <t>ケンチク</t>
    </rPh>
    <rPh sb="4" eb="6">
      <t>ユウゲン</t>
    </rPh>
    <rPh sb="6" eb="8">
      <t>カイシャ</t>
    </rPh>
    <phoneticPr fontId="5"/>
  </si>
  <si>
    <t>KR-NEW3</t>
    <phoneticPr fontId="5"/>
  </si>
  <si>
    <t>河野レンジ工業株式会社</t>
    <rPh sb="0" eb="2">
      <t>コウノ</t>
    </rPh>
    <rPh sb="5" eb="7">
      <t>コウギョウ</t>
    </rPh>
    <rPh sb="7" eb="9">
      <t>カブシキ</t>
    </rPh>
    <rPh sb="9" eb="11">
      <t>カイシャ</t>
    </rPh>
    <phoneticPr fontId="5"/>
  </si>
  <si>
    <t>株式会社和光建築</t>
    <rPh sb="0" eb="2">
      <t>カブシキ</t>
    </rPh>
    <rPh sb="2" eb="4">
      <t>カイシャ</t>
    </rPh>
    <rPh sb="4" eb="6">
      <t>ワコウ</t>
    </rPh>
    <rPh sb="6" eb="8">
      <t>ケンチク</t>
    </rPh>
    <phoneticPr fontId="5"/>
  </si>
  <si>
    <t>CA-R-28</t>
    <phoneticPr fontId="5"/>
  </si>
  <si>
    <t>キャビンレンジデザイン（有）</t>
    <rPh sb="12" eb="13">
      <t>ユウ</t>
    </rPh>
    <phoneticPr fontId="5"/>
  </si>
  <si>
    <t>大田リフォーム有限会社</t>
    <rPh sb="0" eb="2">
      <t>オオタ</t>
    </rPh>
    <rPh sb="7" eb="9">
      <t>ユウゲン</t>
    </rPh>
    <rPh sb="9" eb="10">
      <t>カイ</t>
    </rPh>
    <rPh sb="10" eb="11">
      <t>シャ</t>
    </rPh>
    <phoneticPr fontId="5"/>
  </si>
  <si>
    <t>MR-R83</t>
    <phoneticPr fontId="5"/>
  </si>
  <si>
    <t>松本電器レンジ製作所</t>
    <rPh sb="0" eb="2">
      <t>マツモト</t>
    </rPh>
    <rPh sb="2" eb="4">
      <t>デンキ</t>
    </rPh>
    <rPh sb="7" eb="10">
      <t>セイサクショ</t>
    </rPh>
    <phoneticPr fontId="5"/>
  </si>
  <si>
    <t>スイートホーム建築会社</t>
    <rPh sb="7" eb="9">
      <t>ケンチク</t>
    </rPh>
    <rPh sb="9" eb="11">
      <t>カイシャ</t>
    </rPh>
    <phoneticPr fontId="5"/>
  </si>
  <si>
    <t>NR-ARIA038</t>
    <phoneticPr fontId="5"/>
  </si>
  <si>
    <t>ARIA Co.（イタリア）</t>
    <phoneticPr fontId="5"/>
  </si>
  <si>
    <t>CA-R-28</t>
    <phoneticPr fontId="5"/>
  </si>
  <si>
    <t>株式会社シーフォンリフォーム</t>
    <rPh sb="0" eb="2">
      <t>カブシキ</t>
    </rPh>
    <rPh sb="2" eb="4">
      <t>カイシャ</t>
    </rPh>
    <phoneticPr fontId="5"/>
  </si>
  <si>
    <t>RLI-0069</t>
    <phoneticPr fontId="5"/>
  </si>
  <si>
    <t>リビングデザイナーＫＫ</t>
    <phoneticPr fontId="5"/>
  </si>
  <si>
    <t>NR-ARIA038</t>
    <phoneticPr fontId="5"/>
  </si>
  <si>
    <t>ARIA Co.（イタリア）</t>
    <phoneticPr fontId="5"/>
  </si>
  <si>
    <t>BDR-3HH9</t>
    <phoneticPr fontId="5"/>
  </si>
  <si>
    <t>株式会社不二工業</t>
    <rPh sb="0" eb="2">
      <t>カブシキ</t>
    </rPh>
    <rPh sb="2" eb="4">
      <t>カイシャ</t>
    </rPh>
    <rPh sb="4" eb="6">
      <t>フジ</t>
    </rPh>
    <rPh sb="6" eb="8">
      <t>コウギョウ</t>
    </rPh>
    <phoneticPr fontId="5"/>
  </si>
  <si>
    <t>MR-R83X</t>
    <phoneticPr fontId="5"/>
  </si>
  <si>
    <t>RLI-0089</t>
    <phoneticPr fontId="5"/>
  </si>
  <si>
    <t>リビングデザイナーＫＫ</t>
    <phoneticPr fontId="5"/>
  </si>
  <si>
    <t>MR-R83</t>
    <phoneticPr fontId="5"/>
  </si>
  <si>
    <t>KR-NEW3</t>
    <phoneticPr fontId="5"/>
  </si>
  <si>
    <t>RLI-0039</t>
    <phoneticPr fontId="5"/>
  </si>
  <si>
    <t>CA-R-18</t>
    <phoneticPr fontId="5"/>
  </si>
  <si>
    <t>BDR-3HH7</t>
    <phoneticPr fontId="5"/>
  </si>
  <si>
    <t>KR-NEW1</t>
    <phoneticPr fontId="5"/>
  </si>
  <si>
    <t>RLI-0069</t>
    <phoneticPr fontId="5"/>
  </si>
  <si>
    <t>NR-ARIA058</t>
    <phoneticPr fontId="5"/>
  </si>
  <si>
    <t>CA-R-28</t>
    <phoneticPr fontId="5"/>
  </si>
  <si>
    <t>BDR-3HH5</t>
    <phoneticPr fontId="5"/>
  </si>
  <si>
    <t>―</t>
    <phoneticPr fontId="5"/>
  </si>
  <si>
    <t>10月度台所換気扇商品別集計表</t>
    <rPh sb="2" eb="3">
      <t>ガツ</t>
    </rPh>
    <rPh sb="3" eb="4">
      <t>ド</t>
    </rPh>
    <rPh sb="4" eb="6">
      <t>ダイドコロ</t>
    </rPh>
    <rPh sb="6" eb="9">
      <t>カンキセン</t>
    </rPh>
    <rPh sb="9" eb="11">
      <t>ショウヒン</t>
    </rPh>
    <rPh sb="11" eb="12">
      <t>ベツ</t>
    </rPh>
    <rPh sb="12" eb="15">
      <t>シュウケイヒョウ</t>
    </rPh>
    <phoneticPr fontId="5"/>
  </si>
  <si>
    <t>メーカー</t>
    <phoneticPr fontId="5"/>
  </si>
  <si>
    <r>
      <t>MR-R83</t>
    </r>
    <r>
      <rPr>
        <sz val="11"/>
        <color theme="1"/>
        <rFont val="ＭＳ Ｐゴシック"/>
        <family val="2"/>
        <charset val="128"/>
        <scheme val="minor"/>
      </rPr>
      <t>X</t>
    </r>
    <phoneticPr fontId="5"/>
  </si>
  <si>
    <t>松本電器レンジ製作所</t>
  </si>
  <si>
    <t>RLI-0069</t>
  </si>
  <si>
    <t>リビングデザイナーＫＫ</t>
  </si>
  <si>
    <t>NR-ARIA038</t>
  </si>
  <si>
    <t>ARIA Co.（イタリア）</t>
  </si>
  <si>
    <t>BDR-3HH9</t>
  </si>
  <si>
    <t>株式会社不二工業</t>
  </si>
  <si>
    <t>BDR-3HH7</t>
  </si>
  <si>
    <t>RLI-0039</t>
  </si>
  <si>
    <t>CA-R-28</t>
  </si>
  <si>
    <t>キャビンレンジデザイン（有）</t>
  </si>
  <si>
    <t>CA-R-18</t>
  </si>
  <si>
    <t>KR-NEW3</t>
  </si>
  <si>
    <t>河野レンジ工業株式会社</t>
  </si>
  <si>
    <t>MR-R83</t>
    <phoneticPr fontId="5"/>
  </si>
  <si>
    <t>KR-NEW1</t>
  </si>
  <si>
    <t>RLI-0089</t>
  </si>
  <si>
    <t>BDR-3HH5</t>
  </si>
  <si>
    <t>NR-ARIA058</t>
  </si>
  <si>
    <t>合　計</t>
    <rPh sb="0" eb="1">
      <t>ゴウ</t>
    </rPh>
    <rPh sb="2" eb="3">
      <t>ケイ</t>
    </rPh>
    <phoneticPr fontId="5"/>
  </si>
  <si>
    <t>―</t>
    <phoneticPr fontId="5"/>
  </si>
  <si>
    <t>難波店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</si>
</sst>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&quot;¥&quot;* #,##0_);_(&quot;¥&quot;* \(#,##0\);_(&quot;¥&quot;* &quot;-&quot;??_);_(@_)"/>
    <numFmt numFmtId="177" formatCode="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76" fontId="8" fillId="4" borderId="7" applyFont="0" applyFill="0" applyBorder="0" applyAlignment="0" applyProtection="0">
      <protection locked="0"/>
    </xf>
  </cellStyleXfs>
  <cellXfs count="62">
    <xf numFmtId="0" fontId="0" fillId="0" borderId="0" xfId="0">
      <alignment vertical="center"/>
    </xf>
    <xf numFmtId="0" fontId="4" fillId="0" borderId="0" xfId="2" applyFont="1">
      <alignment vertical="center"/>
    </xf>
    <xf numFmtId="0" fontId="3" fillId="0" borderId="0" xfId="2">
      <alignment vertical="center"/>
    </xf>
    <xf numFmtId="0" fontId="6" fillId="2" borderId="1" xfId="2" applyFont="1" applyFill="1" applyBorder="1" applyAlignment="1">
      <alignment horizontal="center" vertical="center"/>
    </xf>
    <xf numFmtId="14" fontId="3" fillId="0" borderId="1" xfId="2" applyNumberFormat="1" applyBorder="1">
      <alignment vertical="center"/>
    </xf>
    <xf numFmtId="0" fontId="3" fillId="0" borderId="1" xfId="2" applyBorder="1">
      <alignment vertical="center"/>
    </xf>
    <xf numFmtId="38" fontId="0" fillId="0" borderId="1" xfId="3" applyFont="1" applyBorder="1">
      <alignment vertical="center"/>
    </xf>
    <xf numFmtId="0" fontId="3" fillId="0" borderId="0" xfId="2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0" fontId="3" fillId="0" borderId="1" xfId="2" quotePrefix="1" applyBorder="1">
      <alignment vertical="center"/>
    </xf>
    <xf numFmtId="0" fontId="3" fillId="0" borderId="4" xfId="2" quotePrefix="1" applyBorder="1">
      <alignment vertical="center"/>
    </xf>
    <xf numFmtId="38" fontId="0" fillId="0" borderId="4" xfId="3" quotePrefix="1" applyFont="1" applyFill="1" applyBorder="1">
      <alignment vertical="center"/>
    </xf>
    <xf numFmtId="0" fontId="3" fillId="0" borderId="0" xfId="2" applyAlignment="1">
      <alignment horizontal="right" vertical="center"/>
    </xf>
    <xf numFmtId="0" fontId="9" fillId="5" borderId="1" xfId="2" applyFont="1" applyFill="1" applyBorder="1" applyAlignment="1">
      <alignment horizontal="center"/>
    </xf>
    <xf numFmtId="56" fontId="3" fillId="0" borderId="1" xfId="2" applyNumberFormat="1" applyBorder="1">
      <alignment vertical="center"/>
    </xf>
    <xf numFmtId="38" fontId="3" fillId="0" borderId="1" xfId="3" applyBorder="1" applyAlignment="1"/>
    <xf numFmtId="0" fontId="7" fillId="0" borderId="8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3" fillId="0" borderId="1" xfId="2" applyBorder="1" applyAlignment="1">
      <alignment horizontal="left"/>
    </xf>
    <xf numFmtId="38" fontId="3" fillId="0" borderId="1" xfId="3" applyFont="1" applyBorder="1" applyAlignment="1">
      <alignment horizontal="right"/>
    </xf>
    <xf numFmtId="0" fontId="3" fillId="0" borderId="9" xfId="2" applyBorder="1" applyAlignment="1">
      <alignment horizontal="left"/>
    </xf>
    <xf numFmtId="38" fontId="3" fillId="0" borderId="9" xfId="3" applyFont="1" applyBorder="1" applyAlignment="1">
      <alignment horizontal="right"/>
    </xf>
    <xf numFmtId="0" fontId="3" fillId="0" borderId="10" xfId="2" applyBorder="1" applyAlignment="1">
      <alignment horizontal="left"/>
    </xf>
    <xf numFmtId="38" fontId="3" fillId="0" borderId="10" xfId="3" applyFont="1" applyBorder="1" applyAlignment="1">
      <alignment horizontal="right"/>
    </xf>
    <xf numFmtId="0" fontId="3" fillId="6" borderId="1" xfId="2" applyFill="1" applyBorder="1" applyAlignment="1">
      <alignment horizontal="center" vertical="center"/>
    </xf>
    <xf numFmtId="177" fontId="3" fillId="0" borderId="1" xfId="2" applyNumberFormat="1" applyBorder="1">
      <alignment vertical="center"/>
    </xf>
    <xf numFmtId="0" fontId="11" fillId="0" borderId="1" xfId="3" applyNumberFormat="1" applyFont="1" applyFill="1" applyBorder="1" applyAlignment="1">
      <alignment vertical="center"/>
    </xf>
    <xf numFmtId="38" fontId="3" fillId="0" borderId="1" xfId="3" applyBorder="1" applyAlignment="1">
      <alignment vertical="center"/>
    </xf>
    <xf numFmtId="0" fontId="3" fillId="0" borderId="1" xfId="2" applyBorder="1" applyAlignment="1">
      <alignment horizontal="center" vertical="center"/>
    </xf>
    <xf numFmtId="38" fontId="3" fillId="0" borderId="1" xfId="3" applyFill="1" applyBorder="1" applyAlignment="1">
      <alignment vertical="center"/>
    </xf>
    <xf numFmtId="38" fontId="0" fillId="0" borderId="1" xfId="3" applyFont="1" applyBorder="1" applyAlignment="1">
      <alignment vertical="center"/>
    </xf>
    <xf numFmtId="38" fontId="0" fillId="0" borderId="1" xfId="3" applyFont="1" applyFill="1" applyBorder="1" applyAlignment="1">
      <alignment vertical="center"/>
    </xf>
    <xf numFmtId="0" fontId="3" fillId="0" borderId="1" xfId="2" applyBorder="1" applyAlignment="1">
      <alignment horizontal="right" vertical="center" wrapText="1"/>
    </xf>
    <xf numFmtId="0" fontId="3" fillId="0" borderId="6" xfId="2" applyBorder="1">
      <alignment vertical="center"/>
    </xf>
    <xf numFmtId="38" fontId="3" fillId="0" borderId="1" xfId="3" applyFont="1" applyBorder="1" applyAlignment="1">
      <alignment vertical="center"/>
    </xf>
    <xf numFmtId="0" fontId="3" fillId="0" borderId="1" xfId="3" applyNumberFormat="1" applyBorder="1" applyAlignment="1">
      <alignment vertical="center"/>
    </xf>
    <xf numFmtId="38" fontId="3" fillId="0" borderId="1" xfId="2" applyNumberFormat="1" applyBorder="1">
      <alignment vertical="center"/>
    </xf>
    <xf numFmtId="38" fontId="3" fillId="0" borderId="4" xfId="3" quotePrefix="1" applyFont="1" applyFill="1" applyBorder="1">
      <alignment vertical="center"/>
    </xf>
    <xf numFmtId="38" fontId="3" fillId="0" borderId="1" xfId="3" applyFont="1" applyFill="1" applyBorder="1">
      <alignment vertical="center"/>
    </xf>
    <xf numFmtId="38" fontId="3" fillId="0" borderId="1" xfId="3" applyFill="1" applyBorder="1" applyAlignment="1"/>
    <xf numFmtId="0" fontId="3" fillId="0" borderId="3" xfId="2" applyBorder="1" applyAlignment="1"/>
    <xf numFmtId="0" fontId="3" fillId="0" borderId="1" xfId="3" applyNumberFormat="1" applyFont="1" applyBorder="1" applyAlignment="1">
      <alignment horizontal="right"/>
    </xf>
    <xf numFmtId="0" fontId="3" fillId="0" borderId="9" xfId="3" applyNumberFormat="1" applyFont="1" applyBorder="1" applyAlignment="1">
      <alignment horizontal="right"/>
    </xf>
    <xf numFmtId="0" fontId="3" fillId="0" borderId="10" xfId="3" applyNumberFormat="1" applyFont="1" applyBorder="1" applyAlignment="1">
      <alignment horizontal="right"/>
    </xf>
    <xf numFmtId="0" fontId="3" fillId="0" borderId="1" xfId="3" applyNumberFormat="1" applyFont="1" applyBorder="1" applyAlignment="1">
      <alignment vertical="center"/>
    </xf>
    <xf numFmtId="0" fontId="0" fillId="0" borderId="1" xfId="3" applyNumberFormat="1" applyFont="1" applyBorder="1" applyAlignment="1">
      <alignment vertical="center"/>
    </xf>
    <xf numFmtId="0" fontId="3" fillId="7" borderId="1" xfId="2" applyFill="1" applyBorder="1" applyAlignment="1">
      <alignment horizontal="center" vertical="center"/>
    </xf>
    <xf numFmtId="0" fontId="0" fillId="0" borderId="1" xfId="3" applyNumberFormat="1" applyFont="1" applyBorder="1">
      <alignment vertical="center"/>
    </xf>
    <xf numFmtId="0" fontId="3" fillId="0" borderId="1" xfId="3" applyNumberFormat="1" applyFont="1" applyFill="1" applyBorder="1">
      <alignment vertical="center"/>
    </xf>
    <xf numFmtId="38" fontId="3" fillId="0" borderId="1" xfId="1" applyFont="1" applyBorder="1">
      <alignment vertical="center"/>
    </xf>
    <xf numFmtId="0" fontId="3" fillId="0" borderId="1" xfId="2" applyBorder="1" applyAlignment="1">
      <alignment horizontal="center"/>
    </xf>
    <xf numFmtId="0" fontId="3" fillId="0" borderId="9" xfId="2" applyBorder="1" applyAlignment="1">
      <alignment horizontal="center"/>
    </xf>
    <xf numFmtId="0" fontId="3" fillId="0" borderId="10" xfId="2" applyBorder="1" applyAlignment="1">
      <alignment horizontal="center"/>
    </xf>
    <xf numFmtId="0" fontId="3" fillId="0" borderId="2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3" fillId="0" borderId="3" xfId="2" applyBorder="1" applyAlignment="1">
      <alignment horizontal="center"/>
    </xf>
    <xf numFmtId="0" fontId="3" fillId="0" borderId="4" xfId="2" applyBorder="1" applyAlignment="1">
      <alignment horizontal="center"/>
    </xf>
    <xf numFmtId="0" fontId="7" fillId="0" borderId="0" xfId="2" applyFont="1" applyAlignment="1">
      <alignment horizontal="center"/>
    </xf>
  </cellXfs>
  <cellStyles count="5">
    <cellStyle name="金額" xfId="4" xr:uid="{00000000-0005-0000-0000-000000000000}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707900</xdr:colOff>
      <xdr:row>7</xdr:row>
      <xdr:rowOff>160935</xdr:rowOff>
    </xdr:from>
    <xdr:ext cx="1575048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80225" y="1408710"/>
          <a:ext cx="1575048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解答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609600</xdr:colOff>
      <xdr:row>9</xdr:row>
      <xdr:rowOff>152400</xdr:rowOff>
    </xdr:from>
    <xdr:ext cx="1575048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343775" y="1790700"/>
          <a:ext cx="1575048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解答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371475</xdr:colOff>
      <xdr:row>7</xdr:row>
      <xdr:rowOff>133350</xdr:rowOff>
    </xdr:from>
    <xdr:ext cx="1575048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848600" y="1438275"/>
          <a:ext cx="1575048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解答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1609725</xdr:colOff>
      <xdr:row>17</xdr:row>
      <xdr:rowOff>28575</xdr:rowOff>
    </xdr:from>
    <xdr:ext cx="1575048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105775" y="2990850"/>
          <a:ext cx="1575048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解答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1:I53"/>
  <sheetViews>
    <sheetView tabSelected="1" workbookViewId="0"/>
  </sheetViews>
  <sheetFormatPr defaultRowHeight="13.2" x14ac:dyDescent="0.2"/>
  <cols>
    <col min="1" max="1" width="2.6640625" style="2" customWidth="1"/>
    <col min="2" max="2" width="14.6640625" style="2" bestFit="1" customWidth="1"/>
    <col min="3" max="3" width="10.77734375" style="2" customWidth="1"/>
    <col min="4" max="4" width="17.44140625" style="2" bestFit="1" customWidth="1"/>
    <col min="5" max="5" width="10.77734375" style="2" customWidth="1"/>
    <col min="6" max="6" width="9" style="2"/>
    <col min="7" max="8" width="10" style="2" bestFit="1" customWidth="1"/>
    <col min="9" max="9" width="14.33203125" style="2" bestFit="1" customWidth="1"/>
    <col min="10" max="256" width="9" style="2"/>
    <col min="257" max="257" width="2.6640625" style="2" customWidth="1"/>
    <col min="258" max="258" width="14.6640625" style="2" bestFit="1" customWidth="1"/>
    <col min="259" max="259" width="10.77734375" style="2" customWidth="1"/>
    <col min="260" max="260" width="17.44140625" style="2" bestFit="1" customWidth="1"/>
    <col min="261" max="261" width="10.77734375" style="2" customWidth="1"/>
    <col min="262" max="262" width="9" style="2"/>
    <col min="263" max="264" width="10" style="2" bestFit="1" customWidth="1"/>
    <col min="265" max="265" width="14.33203125" style="2" bestFit="1" customWidth="1"/>
    <col min="266" max="512" width="9" style="2"/>
    <col min="513" max="513" width="2.6640625" style="2" customWidth="1"/>
    <col min="514" max="514" width="14.6640625" style="2" bestFit="1" customWidth="1"/>
    <col min="515" max="515" width="10.77734375" style="2" customWidth="1"/>
    <col min="516" max="516" width="17.44140625" style="2" bestFit="1" customWidth="1"/>
    <col min="517" max="517" width="10.77734375" style="2" customWidth="1"/>
    <col min="518" max="518" width="9" style="2"/>
    <col min="519" max="520" width="10" style="2" bestFit="1" customWidth="1"/>
    <col min="521" max="521" width="14.33203125" style="2" bestFit="1" customWidth="1"/>
    <col min="522" max="768" width="9" style="2"/>
    <col min="769" max="769" width="2.6640625" style="2" customWidth="1"/>
    <col min="770" max="770" width="14.6640625" style="2" bestFit="1" customWidth="1"/>
    <col min="771" max="771" width="10.77734375" style="2" customWidth="1"/>
    <col min="772" max="772" width="17.44140625" style="2" bestFit="1" customWidth="1"/>
    <col min="773" max="773" width="10.77734375" style="2" customWidth="1"/>
    <col min="774" max="774" width="9" style="2"/>
    <col min="775" max="776" width="10" style="2" bestFit="1" customWidth="1"/>
    <col min="777" max="777" width="14.33203125" style="2" bestFit="1" customWidth="1"/>
    <col min="778" max="1024" width="9" style="2"/>
    <col min="1025" max="1025" width="2.6640625" style="2" customWidth="1"/>
    <col min="1026" max="1026" width="14.6640625" style="2" bestFit="1" customWidth="1"/>
    <col min="1027" max="1027" width="10.77734375" style="2" customWidth="1"/>
    <col min="1028" max="1028" width="17.44140625" style="2" bestFit="1" customWidth="1"/>
    <col min="1029" max="1029" width="10.77734375" style="2" customWidth="1"/>
    <col min="1030" max="1030" width="9" style="2"/>
    <col min="1031" max="1032" width="10" style="2" bestFit="1" customWidth="1"/>
    <col min="1033" max="1033" width="14.33203125" style="2" bestFit="1" customWidth="1"/>
    <col min="1034" max="1280" width="9" style="2"/>
    <col min="1281" max="1281" width="2.6640625" style="2" customWidth="1"/>
    <col min="1282" max="1282" width="14.6640625" style="2" bestFit="1" customWidth="1"/>
    <col min="1283" max="1283" width="10.77734375" style="2" customWidth="1"/>
    <col min="1284" max="1284" width="17.44140625" style="2" bestFit="1" customWidth="1"/>
    <col min="1285" max="1285" width="10.77734375" style="2" customWidth="1"/>
    <col min="1286" max="1286" width="9" style="2"/>
    <col min="1287" max="1288" width="10" style="2" bestFit="1" customWidth="1"/>
    <col min="1289" max="1289" width="14.33203125" style="2" bestFit="1" customWidth="1"/>
    <col min="1290" max="1536" width="9" style="2"/>
    <col min="1537" max="1537" width="2.6640625" style="2" customWidth="1"/>
    <col min="1538" max="1538" width="14.6640625" style="2" bestFit="1" customWidth="1"/>
    <col min="1539" max="1539" width="10.77734375" style="2" customWidth="1"/>
    <col min="1540" max="1540" width="17.44140625" style="2" bestFit="1" customWidth="1"/>
    <col min="1541" max="1541" width="10.77734375" style="2" customWidth="1"/>
    <col min="1542" max="1542" width="9" style="2"/>
    <col min="1543" max="1544" width="10" style="2" bestFit="1" customWidth="1"/>
    <col min="1545" max="1545" width="14.33203125" style="2" bestFit="1" customWidth="1"/>
    <col min="1546" max="1792" width="9" style="2"/>
    <col min="1793" max="1793" width="2.6640625" style="2" customWidth="1"/>
    <col min="1794" max="1794" width="14.6640625" style="2" bestFit="1" customWidth="1"/>
    <col min="1795" max="1795" width="10.77734375" style="2" customWidth="1"/>
    <col min="1796" max="1796" width="17.44140625" style="2" bestFit="1" customWidth="1"/>
    <col min="1797" max="1797" width="10.77734375" style="2" customWidth="1"/>
    <col min="1798" max="1798" width="9" style="2"/>
    <col min="1799" max="1800" width="10" style="2" bestFit="1" customWidth="1"/>
    <col min="1801" max="1801" width="14.33203125" style="2" bestFit="1" customWidth="1"/>
    <col min="1802" max="2048" width="9" style="2"/>
    <col min="2049" max="2049" width="2.6640625" style="2" customWidth="1"/>
    <col min="2050" max="2050" width="14.6640625" style="2" bestFit="1" customWidth="1"/>
    <col min="2051" max="2051" width="10.77734375" style="2" customWidth="1"/>
    <col min="2052" max="2052" width="17.44140625" style="2" bestFit="1" customWidth="1"/>
    <col min="2053" max="2053" width="10.77734375" style="2" customWidth="1"/>
    <col min="2054" max="2054" width="9" style="2"/>
    <col min="2055" max="2056" width="10" style="2" bestFit="1" customWidth="1"/>
    <col min="2057" max="2057" width="14.33203125" style="2" bestFit="1" customWidth="1"/>
    <col min="2058" max="2304" width="9" style="2"/>
    <col min="2305" max="2305" width="2.6640625" style="2" customWidth="1"/>
    <col min="2306" max="2306" width="14.6640625" style="2" bestFit="1" customWidth="1"/>
    <col min="2307" max="2307" width="10.77734375" style="2" customWidth="1"/>
    <col min="2308" max="2308" width="17.44140625" style="2" bestFit="1" customWidth="1"/>
    <col min="2309" max="2309" width="10.77734375" style="2" customWidth="1"/>
    <col min="2310" max="2310" width="9" style="2"/>
    <col min="2311" max="2312" width="10" style="2" bestFit="1" customWidth="1"/>
    <col min="2313" max="2313" width="14.33203125" style="2" bestFit="1" customWidth="1"/>
    <col min="2314" max="2560" width="9" style="2"/>
    <col min="2561" max="2561" width="2.6640625" style="2" customWidth="1"/>
    <col min="2562" max="2562" width="14.6640625" style="2" bestFit="1" customWidth="1"/>
    <col min="2563" max="2563" width="10.77734375" style="2" customWidth="1"/>
    <col min="2564" max="2564" width="17.44140625" style="2" bestFit="1" customWidth="1"/>
    <col min="2565" max="2565" width="10.77734375" style="2" customWidth="1"/>
    <col min="2566" max="2566" width="9" style="2"/>
    <col min="2567" max="2568" width="10" style="2" bestFit="1" customWidth="1"/>
    <col min="2569" max="2569" width="14.33203125" style="2" bestFit="1" customWidth="1"/>
    <col min="2570" max="2816" width="9" style="2"/>
    <col min="2817" max="2817" width="2.6640625" style="2" customWidth="1"/>
    <col min="2818" max="2818" width="14.6640625" style="2" bestFit="1" customWidth="1"/>
    <col min="2819" max="2819" width="10.77734375" style="2" customWidth="1"/>
    <col min="2820" max="2820" width="17.44140625" style="2" bestFit="1" customWidth="1"/>
    <col min="2821" max="2821" width="10.77734375" style="2" customWidth="1"/>
    <col min="2822" max="2822" width="9" style="2"/>
    <col min="2823" max="2824" width="10" style="2" bestFit="1" customWidth="1"/>
    <col min="2825" max="2825" width="14.33203125" style="2" bestFit="1" customWidth="1"/>
    <col min="2826" max="3072" width="9" style="2"/>
    <col min="3073" max="3073" width="2.6640625" style="2" customWidth="1"/>
    <col min="3074" max="3074" width="14.6640625" style="2" bestFit="1" customWidth="1"/>
    <col min="3075" max="3075" width="10.77734375" style="2" customWidth="1"/>
    <col min="3076" max="3076" width="17.44140625" style="2" bestFit="1" customWidth="1"/>
    <col min="3077" max="3077" width="10.77734375" style="2" customWidth="1"/>
    <col min="3078" max="3078" width="9" style="2"/>
    <col min="3079" max="3080" width="10" style="2" bestFit="1" customWidth="1"/>
    <col min="3081" max="3081" width="14.33203125" style="2" bestFit="1" customWidth="1"/>
    <col min="3082" max="3328" width="9" style="2"/>
    <col min="3329" max="3329" width="2.6640625" style="2" customWidth="1"/>
    <col min="3330" max="3330" width="14.6640625" style="2" bestFit="1" customWidth="1"/>
    <col min="3331" max="3331" width="10.77734375" style="2" customWidth="1"/>
    <col min="3332" max="3332" width="17.44140625" style="2" bestFit="1" customWidth="1"/>
    <col min="3333" max="3333" width="10.77734375" style="2" customWidth="1"/>
    <col min="3334" max="3334" width="9" style="2"/>
    <col min="3335" max="3336" width="10" style="2" bestFit="1" customWidth="1"/>
    <col min="3337" max="3337" width="14.33203125" style="2" bestFit="1" customWidth="1"/>
    <col min="3338" max="3584" width="9" style="2"/>
    <col min="3585" max="3585" width="2.6640625" style="2" customWidth="1"/>
    <col min="3586" max="3586" width="14.6640625" style="2" bestFit="1" customWidth="1"/>
    <col min="3587" max="3587" width="10.77734375" style="2" customWidth="1"/>
    <col min="3588" max="3588" width="17.44140625" style="2" bestFit="1" customWidth="1"/>
    <col min="3589" max="3589" width="10.77734375" style="2" customWidth="1"/>
    <col min="3590" max="3590" width="9" style="2"/>
    <col min="3591" max="3592" width="10" style="2" bestFit="1" customWidth="1"/>
    <col min="3593" max="3593" width="14.33203125" style="2" bestFit="1" customWidth="1"/>
    <col min="3594" max="3840" width="9" style="2"/>
    <col min="3841" max="3841" width="2.6640625" style="2" customWidth="1"/>
    <col min="3842" max="3842" width="14.6640625" style="2" bestFit="1" customWidth="1"/>
    <col min="3843" max="3843" width="10.77734375" style="2" customWidth="1"/>
    <col min="3844" max="3844" width="17.44140625" style="2" bestFit="1" customWidth="1"/>
    <col min="3845" max="3845" width="10.77734375" style="2" customWidth="1"/>
    <col min="3846" max="3846" width="9" style="2"/>
    <col min="3847" max="3848" width="10" style="2" bestFit="1" customWidth="1"/>
    <col min="3849" max="3849" width="14.33203125" style="2" bestFit="1" customWidth="1"/>
    <col min="3850" max="4096" width="9" style="2"/>
    <col min="4097" max="4097" width="2.6640625" style="2" customWidth="1"/>
    <col min="4098" max="4098" width="14.6640625" style="2" bestFit="1" customWidth="1"/>
    <col min="4099" max="4099" width="10.77734375" style="2" customWidth="1"/>
    <col min="4100" max="4100" width="17.44140625" style="2" bestFit="1" customWidth="1"/>
    <col min="4101" max="4101" width="10.77734375" style="2" customWidth="1"/>
    <col min="4102" max="4102" width="9" style="2"/>
    <col min="4103" max="4104" width="10" style="2" bestFit="1" customWidth="1"/>
    <col min="4105" max="4105" width="14.33203125" style="2" bestFit="1" customWidth="1"/>
    <col min="4106" max="4352" width="9" style="2"/>
    <col min="4353" max="4353" width="2.6640625" style="2" customWidth="1"/>
    <col min="4354" max="4354" width="14.6640625" style="2" bestFit="1" customWidth="1"/>
    <col min="4355" max="4355" width="10.77734375" style="2" customWidth="1"/>
    <col min="4356" max="4356" width="17.44140625" style="2" bestFit="1" customWidth="1"/>
    <col min="4357" max="4357" width="10.77734375" style="2" customWidth="1"/>
    <col min="4358" max="4358" width="9" style="2"/>
    <col min="4359" max="4360" width="10" style="2" bestFit="1" customWidth="1"/>
    <col min="4361" max="4361" width="14.33203125" style="2" bestFit="1" customWidth="1"/>
    <col min="4362" max="4608" width="9" style="2"/>
    <col min="4609" max="4609" width="2.6640625" style="2" customWidth="1"/>
    <col min="4610" max="4610" width="14.6640625" style="2" bestFit="1" customWidth="1"/>
    <col min="4611" max="4611" width="10.77734375" style="2" customWidth="1"/>
    <col min="4612" max="4612" width="17.44140625" style="2" bestFit="1" customWidth="1"/>
    <col min="4613" max="4613" width="10.77734375" style="2" customWidth="1"/>
    <col min="4614" max="4614" width="9" style="2"/>
    <col min="4615" max="4616" width="10" style="2" bestFit="1" customWidth="1"/>
    <col min="4617" max="4617" width="14.33203125" style="2" bestFit="1" customWidth="1"/>
    <col min="4618" max="4864" width="9" style="2"/>
    <col min="4865" max="4865" width="2.6640625" style="2" customWidth="1"/>
    <col min="4866" max="4866" width="14.6640625" style="2" bestFit="1" customWidth="1"/>
    <col min="4867" max="4867" width="10.77734375" style="2" customWidth="1"/>
    <col min="4868" max="4868" width="17.44140625" style="2" bestFit="1" customWidth="1"/>
    <col min="4869" max="4869" width="10.77734375" style="2" customWidth="1"/>
    <col min="4870" max="4870" width="9" style="2"/>
    <col min="4871" max="4872" width="10" style="2" bestFit="1" customWidth="1"/>
    <col min="4873" max="4873" width="14.33203125" style="2" bestFit="1" customWidth="1"/>
    <col min="4874" max="5120" width="9" style="2"/>
    <col min="5121" max="5121" width="2.6640625" style="2" customWidth="1"/>
    <col min="5122" max="5122" width="14.6640625" style="2" bestFit="1" customWidth="1"/>
    <col min="5123" max="5123" width="10.77734375" style="2" customWidth="1"/>
    <col min="5124" max="5124" width="17.44140625" style="2" bestFit="1" customWidth="1"/>
    <col min="5125" max="5125" width="10.77734375" style="2" customWidth="1"/>
    <col min="5126" max="5126" width="9" style="2"/>
    <col min="5127" max="5128" width="10" style="2" bestFit="1" customWidth="1"/>
    <col min="5129" max="5129" width="14.33203125" style="2" bestFit="1" customWidth="1"/>
    <col min="5130" max="5376" width="9" style="2"/>
    <col min="5377" max="5377" width="2.6640625" style="2" customWidth="1"/>
    <col min="5378" max="5378" width="14.6640625" style="2" bestFit="1" customWidth="1"/>
    <col min="5379" max="5379" width="10.77734375" style="2" customWidth="1"/>
    <col min="5380" max="5380" width="17.44140625" style="2" bestFit="1" customWidth="1"/>
    <col min="5381" max="5381" width="10.77734375" style="2" customWidth="1"/>
    <col min="5382" max="5382" width="9" style="2"/>
    <col min="5383" max="5384" width="10" style="2" bestFit="1" customWidth="1"/>
    <col min="5385" max="5385" width="14.33203125" style="2" bestFit="1" customWidth="1"/>
    <col min="5386" max="5632" width="9" style="2"/>
    <col min="5633" max="5633" width="2.6640625" style="2" customWidth="1"/>
    <col min="5634" max="5634" width="14.6640625" style="2" bestFit="1" customWidth="1"/>
    <col min="5635" max="5635" width="10.77734375" style="2" customWidth="1"/>
    <col min="5636" max="5636" width="17.44140625" style="2" bestFit="1" customWidth="1"/>
    <col min="5637" max="5637" width="10.77734375" style="2" customWidth="1"/>
    <col min="5638" max="5638" width="9" style="2"/>
    <col min="5639" max="5640" width="10" style="2" bestFit="1" customWidth="1"/>
    <col min="5641" max="5641" width="14.33203125" style="2" bestFit="1" customWidth="1"/>
    <col min="5642" max="5888" width="9" style="2"/>
    <col min="5889" max="5889" width="2.6640625" style="2" customWidth="1"/>
    <col min="5890" max="5890" width="14.6640625" style="2" bestFit="1" customWidth="1"/>
    <col min="5891" max="5891" width="10.77734375" style="2" customWidth="1"/>
    <col min="5892" max="5892" width="17.44140625" style="2" bestFit="1" customWidth="1"/>
    <col min="5893" max="5893" width="10.77734375" style="2" customWidth="1"/>
    <col min="5894" max="5894" width="9" style="2"/>
    <col min="5895" max="5896" width="10" style="2" bestFit="1" customWidth="1"/>
    <col min="5897" max="5897" width="14.33203125" style="2" bestFit="1" customWidth="1"/>
    <col min="5898" max="6144" width="9" style="2"/>
    <col min="6145" max="6145" width="2.6640625" style="2" customWidth="1"/>
    <col min="6146" max="6146" width="14.6640625" style="2" bestFit="1" customWidth="1"/>
    <col min="6147" max="6147" width="10.77734375" style="2" customWidth="1"/>
    <col min="6148" max="6148" width="17.44140625" style="2" bestFit="1" customWidth="1"/>
    <col min="6149" max="6149" width="10.77734375" style="2" customWidth="1"/>
    <col min="6150" max="6150" width="9" style="2"/>
    <col min="6151" max="6152" width="10" style="2" bestFit="1" customWidth="1"/>
    <col min="6153" max="6153" width="14.33203125" style="2" bestFit="1" customWidth="1"/>
    <col min="6154" max="6400" width="9" style="2"/>
    <col min="6401" max="6401" width="2.6640625" style="2" customWidth="1"/>
    <col min="6402" max="6402" width="14.6640625" style="2" bestFit="1" customWidth="1"/>
    <col min="6403" max="6403" width="10.77734375" style="2" customWidth="1"/>
    <col min="6404" max="6404" width="17.44140625" style="2" bestFit="1" customWidth="1"/>
    <col min="6405" max="6405" width="10.77734375" style="2" customWidth="1"/>
    <col min="6406" max="6406" width="9" style="2"/>
    <col min="6407" max="6408" width="10" style="2" bestFit="1" customWidth="1"/>
    <col min="6409" max="6409" width="14.33203125" style="2" bestFit="1" customWidth="1"/>
    <col min="6410" max="6656" width="9" style="2"/>
    <col min="6657" max="6657" width="2.6640625" style="2" customWidth="1"/>
    <col min="6658" max="6658" width="14.6640625" style="2" bestFit="1" customWidth="1"/>
    <col min="6659" max="6659" width="10.77734375" style="2" customWidth="1"/>
    <col min="6660" max="6660" width="17.44140625" style="2" bestFit="1" customWidth="1"/>
    <col min="6661" max="6661" width="10.77734375" style="2" customWidth="1"/>
    <col min="6662" max="6662" width="9" style="2"/>
    <col min="6663" max="6664" width="10" style="2" bestFit="1" customWidth="1"/>
    <col min="6665" max="6665" width="14.33203125" style="2" bestFit="1" customWidth="1"/>
    <col min="6666" max="6912" width="9" style="2"/>
    <col min="6913" max="6913" width="2.6640625" style="2" customWidth="1"/>
    <col min="6914" max="6914" width="14.6640625" style="2" bestFit="1" customWidth="1"/>
    <col min="6915" max="6915" width="10.77734375" style="2" customWidth="1"/>
    <col min="6916" max="6916" width="17.44140625" style="2" bestFit="1" customWidth="1"/>
    <col min="6917" max="6917" width="10.77734375" style="2" customWidth="1"/>
    <col min="6918" max="6918" width="9" style="2"/>
    <col min="6919" max="6920" width="10" style="2" bestFit="1" customWidth="1"/>
    <col min="6921" max="6921" width="14.33203125" style="2" bestFit="1" customWidth="1"/>
    <col min="6922" max="7168" width="9" style="2"/>
    <col min="7169" max="7169" width="2.6640625" style="2" customWidth="1"/>
    <col min="7170" max="7170" width="14.6640625" style="2" bestFit="1" customWidth="1"/>
    <col min="7171" max="7171" width="10.77734375" style="2" customWidth="1"/>
    <col min="7172" max="7172" width="17.44140625" style="2" bestFit="1" customWidth="1"/>
    <col min="7173" max="7173" width="10.77734375" style="2" customWidth="1"/>
    <col min="7174" max="7174" width="9" style="2"/>
    <col min="7175" max="7176" width="10" style="2" bestFit="1" customWidth="1"/>
    <col min="7177" max="7177" width="14.33203125" style="2" bestFit="1" customWidth="1"/>
    <col min="7178" max="7424" width="9" style="2"/>
    <col min="7425" max="7425" width="2.6640625" style="2" customWidth="1"/>
    <col min="7426" max="7426" width="14.6640625" style="2" bestFit="1" customWidth="1"/>
    <col min="7427" max="7427" width="10.77734375" style="2" customWidth="1"/>
    <col min="7428" max="7428" width="17.44140625" style="2" bestFit="1" customWidth="1"/>
    <col min="7429" max="7429" width="10.77734375" style="2" customWidth="1"/>
    <col min="7430" max="7430" width="9" style="2"/>
    <col min="7431" max="7432" width="10" style="2" bestFit="1" customWidth="1"/>
    <col min="7433" max="7433" width="14.33203125" style="2" bestFit="1" customWidth="1"/>
    <col min="7434" max="7680" width="9" style="2"/>
    <col min="7681" max="7681" width="2.6640625" style="2" customWidth="1"/>
    <col min="7682" max="7682" width="14.6640625" style="2" bestFit="1" customWidth="1"/>
    <col min="7683" max="7683" width="10.77734375" style="2" customWidth="1"/>
    <col min="7684" max="7684" width="17.44140625" style="2" bestFit="1" customWidth="1"/>
    <col min="7685" max="7685" width="10.77734375" style="2" customWidth="1"/>
    <col min="7686" max="7686" width="9" style="2"/>
    <col min="7687" max="7688" width="10" style="2" bestFit="1" customWidth="1"/>
    <col min="7689" max="7689" width="14.33203125" style="2" bestFit="1" customWidth="1"/>
    <col min="7690" max="7936" width="9" style="2"/>
    <col min="7937" max="7937" width="2.6640625" style="2" customWidth="1"/>
    <col min="7938" max="7938" width="14.6640625" style="2" bestFit="1" customWidth="1"/>
    <col min="7939" max="7939" width="10.77734375" style="2" customWidth="1"/>
    <col min="7940" max="7940" width="17.44140625" style="2" bestFit="1" customWidth="1"/>
    <col min="7941" max="7941" width="10.77734375" style="2" customWidth="1"/>
    <col min="7942" max="7942" width="9" style="2"/>
    <col min="7943" max="7944" width="10" style="2" bestFit="1" customWidth="1"/>
    <col min="7945" max="7945" width="14.33203125" style="2" bestFit="1" customWidth="1"/>
    <col min="7946" max="8192" width="9" style="2"/>
    <col min="8193" max="8193" width="2.6640625" style="2" customWidth="1"/>
    <col min="8194" max="8194" width="14.6640625" style="2" bestFit="1" customWidth="1"/>
    <col min="8195" max="8195" width="10.77734375" style="2" customWidth="1"/>
    <col min="8196" max="8196" width="17.44140625" style="2" bestFit="1" customWidth="1"/>
    <col min="8197" max="8197" width="10.77734375" style="2" customWidth="1"/>
    <col min="8198" max="8198" width="9" style="2"/>
    <col min="8199" max="8200" width="10" style="2" bestFit="1" customWidth="1"/>
    <col min="8201" max="8201" width="14.33203125" style="2" bestFit="1" customWidth="1"/>
    <col min="8202" max="8448" width="9" style="2"/>
    <col min="8449" max="8449" width="2.6640625" style="2" customWidth="1"/>
    <col min="8450" max="8450" width="14.6640625" style="2" bestFit="1" customWidth="1"/>
    <col min="8451" max="8451" width="10.77734375" style="2" customWidth="1"/>
    <col min="8452" max="8452" width="17.44140625" style="2" bestFit="1" customWidth="1"/>
    <col min="8453" max="8453" width="10.77734375" style="2" customWidth="1"/>
    <col min="8454" max="8454" width="9" style="2"/>
    <col min="8455" max="8456" width="10" style="2" bestFit="1" customWidth="1"/>
    <col min="8457" max="8457" width="14.33203125" style="2" bestFit="1" customWidth="1"/>
    <col min="8458" max="8704" width="9" style="2"/>
    <col min="8705" max="8705" width="2.6640625" style="2" customWidth="1"/>
    <col min="8706" max="8706" width="14.6640625" style="2" bestFit="1" customWidth="1"/>
    <col min="8707" max="8707" width="10.77734375" style="2" customWidth="1"/>
    <col min="8708" max="8708" width="17.44140625" style="2" bestFit="1" customWidth="1"/>
    <col min="8709" max="8709" width="10.77734375" style="2" customWidth="1"/>
    <col min="8710" max="8710" width="9" style="2"/>
    <col min="8711" max="8712" width="10" style="2" bestFit="1" customWidth="1"/>
    <col min="8713" max="8713" width="14.33203125" style="2" bestFit="1" customWidth="1"/>
    <col min="8714" max="8960" width="9" style="2"/>
    <col min="8961" max="8961" width="2.6640625" style="2" customWidth="1"/>
    <col min="8962" max="8962" width="14.6640625" style="2" bestFit="1" customWidth="1"/>
    <col min="8963" max="8963" width="10.77734375" style="2" customWidth="1"/>
    <col min="8964" max="8964" width="17.44140625" style="2" bestFit="1" customWidth="1"/>
    <col min="8965" max="8965" width="10.77734375" style="2" customWidth="1"/>
    <col min="8966" max="8966" width="9" style="2"/>
    <col min="8967" max="8968" width="10" style="2" bestFit="1" customWidth="1"/>
    <col min="8969" max="8969" width="14.33203125" style="2" bestFit="1" customWidth="1"/>
    <col min="8970" max="9216" width="9" style="2"/>
    <col min="9217" max="9217" width="2.6640625" style="2" customWidth="1"/>
    <col min="9218" max="9218" width="14.6640625" style="2" bestFit="1" customWidth="1"/>
    <col min="9219" max="9219" width="10.77734375" style="2" customWidth="1"/>
    <col min="9220" max="9220" width="17.44140625" style="2" bestFit="1" customWidth="1"/>
    <col min="9221" max="9221" width="10.77734375" style="2" customWidth="1"/>
    <col min="9222" max="9222" width="9" style="2"/>
    <col min="9223" max="9224" width="10" style="2" bestFit="1" customWidth="1"/>
    <col min="9225" max="9225" width="14.33203125" style="2" bestFit="1" customWidth="1"/>
    <col min="9226" max="9472" width="9" style="2"/>
    <col min="9473" max="9473" width="2.6640625" style="2" customWidth="1"/>
    <col min="9474" max="9474" width="14.6640625" style="2" bestFit="1" customWidth="1"/>
    <col min="9475" max="9475" width="10.77734375" style="2" customWidth="1"/>
    <col min="9476" max="9476" width="17.44140625" style="2" bestFit="1" customWidth="1"/>
    <col min="9477" max="9477" width="10.77734375" style="2" customWidth="1"/>
    <col min="9478" max="9478" width="9" style="2"/>
    <col min="9479" max="9480" width="10" style="2" bestFit="1" customWidth="1"/>
    <col min="9481" max="9481" width="14.33203125" style="2" bestFit="1" customWidth="1"/>
    <col min="9482" max="9728" width="9" style="2"/>
    <col min="9729" max="9729" width="2.6640625" style="2" customWidth="1"/>
    <col min="9730" max="9730" width="14.6640625" style="2" bestFit="1" customWidth="1"/>
    <col min="9731" max="9731" width="10.77734375" style="2" customWidth="1"/>
    <col min="9732" max="9732" width="17.44140625" style="2" bestFit="1" customWidth="1"/>
    <col min="9733" max="9733" width="10.77734375" style="2" customWidth="1"/>
    <col min="9734" max="9734" width="9" style="2"/>
    <col min="9735" max="9736" width="10" style="2" bestFit="1" customWidth="1"/>
    <col min="9737" max="9737" width="14.33203125" style="2" bestFit="1" customWidth="1"/>
    <col min="9738" max="9984" width="9" style="2"/>
    <col min="9985" max="9985" width="2.6640625" style="2" customWidth="1"/>
    <col min="9986" max="9986" width="14.6640625" style="2" bestFit="1" customWidth="1"/>
    <col min="9987" max="9987" width="10.77734375" style="2" customWidth="1"/>
    <col min="9988" max="9988" width="17.44140625" style="2" bestFit="1" customWidth="1"/>
    <col min="9989" max="9989" width="10.77734375" style="2" customWidth="1"/>
    <col min="9990" max="9990" width="9" style="2"/>
    <col min="9991" max="9992" width="10" style="2" bestFit="1" customWidth="1"/>
    <col min="9993" max="9993" width="14.33203125" style="2" bestFit="1" customWidth="1"/>
    <col min="9994" max="10240" width="9" style="2"/>
    <col min="10241" max="10241" width="2.6640625" style="2" customWidth="1"/>
    <col min="10242" max="10242" width="14.6640625" style="2" bestFit="1" customWidth="1"/>
    <col min="10243" max="10243" width="10.77734375" style="2" customWidth="1"/>
    <col min="10244" max="10244" width="17.44140625" style="2" bestFit="1" customWidth="1"/>
    <col min="10245" max="10245" width="10.77734375" style="2" customWidth="1"/>
    <col min="10246" max="10246" width="9" style="2"/>
    <col min="10247" max="10248" width="10" style="2" bestFit="1" customWidth="1"/>
    <col min="10249" max="10249" width="14.33203125" style="2" bestFit="1" customWidth="1"/>
    <col min="10250" max="10496" width="9" style="2"/>
    <col min="10497" max="10497" width="2.6640625" style="2" customWidth="1"/>
    <col min="10498" max="10498" width="14.6640625" style="2" bestFit="1" customWidth="1"/>
    <col min="10499" max="10499" width="10.77734375" style="2" customWidth="1"/>
    <col min="10500" max="10500" width="17.44140625" style="2" bestFit="1" customWidth="1"/>
    <col min="10501" max="10501" width="10.77734375" style="2" customWidth="1"/>
    <col min="10502" max="10502" width="9" style="2"/>
    <col min="10503" max="10504" width="10" style="2" bestFit="1" customWidth="1"/>
    <col min="10505" max="10505" width="14.33203125" style="2" bestFit="1" customWidth="1"/>
    <col min="10506" max="10752" width="9" style="2"/>
    <col min="10753" max="10753" width="2.6640625" style="2" customWidth="1"/>
    <col min="10754" max="10754" width="14.6640625" style="2" bestFit="1" customWidth="1"/>
    <col min="10755" max="10755" width="10.77734375" style="2" customWidth="1"/>
    <col min="10756" max="10756" width="17.44140625" style="2" bestFit="1" customWidth="1"/>
    <col min="10757" max="10757" width="10.77734375" style="2" customWidth="1"/>
    <col min="10758" max="10758" width="9" style="2"/>
    <col min="10759" max="10760" width="10" style="2" bestFit="1" customWidth="1"/>
    <col min="10761" max="10761" width="14.33203125" style="2" bestFit="1" customWidth="1"/>
    <col min="10762" max="11008" width="9" style="2"/>
    <col min="11009" max="11009" width="2.6640625" style="2" customWidth="1"/>
    <col min="11010" max="11010" width="14.6640625" style="2" bestFit="1" customWidth="1"/>
    <col min="11011" max="11011" width="10.77734375" style="2" customWidth="1"/>
    <col min="11012" max="11012" width="17.44140625" style="2" bestFit="1" customWidth="1"/>
    <col min="11013" max="11013" width="10.77734375" style="2" customWidth="1"/>
    <col min="11014" max="11014" width="9" style="2"/>
    <col min="11015" max="11016" width="10" style="2" bestFit="1" customWidth="1"/>
    <col min="11017" max="11017" width="14.33203125" style="2" bestFit="1" customWidth="1"/>
    <col min="11018" max="11264" width="9" style="2"/>
    <col min="11265" max="11265" width="2.6640625" style="2" customWidth="1"/>
    <col min="11266" max="11266" width="14.6640625" style="2" bestFit="1" customWidth="1"/>
    <col min="11267" max="11267" width="10.77734375" style="2" customWidth="1"/>
    <col min="11268" max="11268" width="17.44140625" style="2" bestFit="1" customWidth="1"/>
    <col min="11269" max="11269" width="10.77734375" style="2" customWidth="1"/>
    <col min="11270" max="11270" width="9" style="2"/>
    <col min="11271" max="11272" width="10" style="2" bestFit="1" customWidth="1"/>
    <col min="11273" max="11273" width="14.33203125" style="2" bestFit="1" customWidth="1"/>
    <col min="11274" max="11520" width="9" style="2"/>
    <col min="11521" max="11521" width="2.6640625" style="2" customWidth="1"/>
    <col min="11522" max="11522" width="14.6640625" style="2" bestFit="1" customWidth="1"/>
    <col min="11523" max="11523" width="10.77734375" style="2" customWidth="1"/>
    <col min="11524" max="11524" width="17.44140625" style="2" bestFit="1" customWidth="1"/>
    <col min="11525" max="11525" width="10.77734375" style="2" customWidth="1"/>
    <col min="11526" max="11526" width="9" style="2"/>
    <col min="11527" max="11528" width="10" style="2" bestFit="1" customWidth="1"/>
    <col min="11529" max="11529" width="14.33203125" style="2" bestFit="1" customWidth="1"/>
    <col min="11530" max="11776" width="9" style="2"/>
    <col min="11777" max="11777" width="2.6640625" style="2" customWidth="1"/>
    <col min="11778" max="11778" width="14.6640625" style="2" bestFit="1" customWidth="1"/>
    <col min="11779" max="11779" width="10.77734375" style="2" customWidth="1"/>
    <col min="11780" max="11780" width="17.44140625" style="2" bestFit="1" customWidth="1"/>
    <col min="11781" max="11781" width="10.77734375" style="2" customWidth="1"/>
    <col min="11782" max="11782" width="9" style="2"/>
    <col min="11783" max="11784" width="10" style="2" bestFit="1" customWidth="1"/>
    <col min="11785" max="11785" width="14.33203125" style="2" bestFit="1" customWidth="1"/>
    <col min="11786" max="12032" width="9" style="2"/>
    <col min="12033" max="12033" width="2.6640625" style="2" customWidth="1"/>
    <col min="12034" max="12034" width="14.6640625" style="2" bestFit="1" customWidth="1"/>
    <col min="12035" max="12035" width="10.77734375" style="2" customWidth="1"/>
    <col min="12036" max="12036" width="17.44140625" style="2" bestFit="1" customWidth="1"/>
    <col min="12037" max="12037" width="10.77734375" style="2" customWidth="1"/>
    <col min="12038" max="12038" width="9" style="2"/>
    <col min="12039" max="12040" width="10" style="2" bestFit="1" customWidth="1"/>
    <col min="12041" max="12041" width="14.33203125" style="2" bestFit="1" customWidth="1"/>
    <col min="12042" max="12288" width="9" style="2"/>
    <col min="12289" max="12289" width="2.6640625" style="2" customWidth="1"/>
    <col min="12290" max="12290" width="14.6640625" style="2" bestFit="1" customWidth="1"/>
    <col min="12291" max="12291" width="10.77734375" style="2" customWidth="1"/>
    <col min="12292" max="12292" width="17.44140625" style="2" bestFit="1" customWidth="1"/>
    <col min="12293" max="12293" width="10.77734375" style="2" customWidth="1"/>
    <col min="12294" max="12294" width="9" style="2"/>
    <col min="12295" max="12296" width="10" style="2" bestFit="1" customWidth="1"/>
    <col min="12297" max="12297" width="14.33203125" style="2" bestFit="1" customWidth="1"/>
    <col min="12298" max="12544" width="9" style="2"/>
    <col min="12545" max="12545" width="2.6640625" style="2" customWidth="1"/>
    <col min="12546" max="12546" width="14.6640625" style="2" bestFit="1" customWidth="1"/>
    <col min="12547" max="12547" width="10.77734375" style="2" customWidth="1"/>
    <col min="12548" max="12548" width="17.44140625" style="2" bestFit="1" customWidth="1"/>
    <col min="12549" max="12549" width="10.77734375" style="2" customWidth="1"/>
    <col min="12550" max="12550" width="9" style="2"/>
    <col min="12551" max="12552" width="10" style="2" bestFit="1" customWidth="1"/>
    <col min="12553" max="12553" width="14.33203125" style="2" bestFit="1" customWidth="1"/>
    <col min="12554" max="12800" width="9" style="2"/>
    <col min="12801" max="12801" width="2.6640625" style="2" customWidth="1"/>
    <col min="12802" max="12802" width="14.6640625" style="2" bestFit="1" customWidth="1"/>
    <col min="12803" max="12803" width="10.77734375" style="2" customWidth="1"/>
    <col min="12804" max="12804" width="17.44140625" style="2" bestFit="1" customWidth="1"/>
    <col min="12805" max="12805" width="10.77734375" style="2" customWidth="1"/>
    <col min="12806" max="12806" width="9" style="2"/>
    <col min="12807" max="12808" width="10" style="2" bestFit="1" customWidth="1"/>
    <col min="12809" max="12809" width="14.33203125" style="2" bestFit="1" customWidth="1"/>
    <col min="12810" max="13056" width="9" style="2"/>
    <col min="13057" max="13057" width="2.6640625" style="2" customWidth="1"/>
    <col min="13058" max="13058" width="14.6640625" style="2" bestFit="1" customWidth="1"/>
    <col min="13059" max="13059" width="10.77734375" style="2" customWidth="1"/>
    <col min="13060" max="13060" width="17.44140625" style="2" bestFit="1" customWidth="1"/>
    <col min="13061" max="13061" width="10.77734375" style="2" customWidth="1"/>
    <col min="13062" max="13062" width="9" style="2"/>
    <col min="13063" max="13064" width="10" style="2" bestFit="1" customWidth="1"/>
    <col min="13065" max="13065" width="14.33203125" style="2" bestFit="1" customWidth="1"/>
    <col min="13066" max="13312" width="9" style="2"/>
    <col min="13313" max="13313" width="2.6640625" style="2" customWidth="1"/>
    <col min="13314" max="13314" width="14.6640625" style="2" bestFit="1" customWidth="1"/>
    <col min="13315" max="13315" width="10.77734375" style="2" customWidth="1"/>
    <col min="13316" max="13316" width="17.44140625" style="2" bestFit="1" customWidth="1"/>
    <col min="13317" max="13317" width="10.77734375" style="2" customWidth="1"/>
    <col min="13318" max="13318" width="9" style="2"/>
    <col min="13319" max="13320" width="10" style="2" bestFit="1" customWidth="1"/>
    <col min="13321" max="13321" width="14.33203125" style="2" bestFit="1" customWidth="1"/>
    <col min="13322" max="13568" width="9" style="2"/>
    <col min="13569" max="13569" width="2.6640625" style="2" customWidth="1"/>
    <col min="13570" max="13570" width="14.6640625" style="2" bestFit="1" customWidth="1"/>
    <col min="13571" max="13571" width="10.77734375" style="2" customWidth="1"/>
    <col min="13572" max="13572" width="17.44140625" style="2" bestFit="1" customWidth="1"/>
    <col min="13573" max="13573" width="10.77734375" style="2" customWidth="1"/>
    <col min="13574" max="13574" width="9" style="2"/>
    <col min="13575" max="13576" width="10" style="2" bestFit="1" customWidth="1"/>
    <col min="13577" max="13577" width="14.33203125" style="2" bestFit="1" customWidth="1"/>
    <col min="13578" max="13824" width="9" style="2"/>
    <col min="13825" max="13825" width="2.6640625" style="2" customWidth="1"/>
    <col min="13826" max="13826" width="14.6640625" style="2" bestFit="1" customWidth="1"/>
    <col min="13827" max="13827" width="10.77734375" style="2" customWidth="1"/>
    <col min="13828" max="13828" width="17.44140625" style="2" bestFit="1" customWidth="1"/>
    <col min="13829" max="13829" width="10.77734375" style="2" customWidth="1"/>
    <col min="13830" max="13830" width="9" style="2"/>
    <col min="13831" max="13832" width="10" style="2" bestFit="1" customWidth="1"/>
    <col min="13833" max="13833" width="14.33203125" style="2" bestFit="1" customWidth="1"/>
    <col min="13834" max="14080" width="9" style="2"/>
    <col min="14081" max="14081" width="2.6640625" style="2" customWidth="1"/>
    <col min="14082" max="14082" width="14.6640625" style="2" bestFit="1" customWidth="1"/>
    <col min="14083" max="14083" width="10.77734375" style="2" customWidth="1"/>
    <col min="14084" max="14084" width="17.44140625" style="2" bestFit="1" customWidth="1"/>
    <col min="14085" max="14085" width="10.77734375" style="2" customWidth="1"/>
    <col min="14086" max="14086" width="9" style="2"/>
    <col min="14087" max="14088" width="10" style="2" bestFit="1" customWidth="1"/>
    <col min="14089" max="14089" width="14.33203125" style="2" bestFit="1" customWidth="1"/>
    <col min="14090" max="14336" width="9" style="2"/>
    <col min="14337" max="14337" width="2.6640625" style="2" customWidth="1"/>
    <col min="14338" max="14338" width="14.6640625" style="2" bestFit="1" customWidth="1"/>
    <col min="14339" max="14339" width="10.77734375" style="2" customWidth="1"/>
    <col min="14340" max="14340" width="17.44140625" style="2" bestFit="1" customWidth="1"/>
    <col min="14341" max="14341" width="10.77734375" style="2" customWidth="1"/>
    <col min="14342" max="14342" width="9" style="2"/>
    <col min="14343" max="14344" width="10" style="2" bestFit="1" customWidth="1"/>
    <col min="14345" max="14345" width="14.33203125" style="2" bestFit="1" customWidth="1"/>
    <col min="14346" max="14592" width="9" style="2"/>
    <col min="14593" max="14593" width="2.6640625" style="2" customWidth="1"/>
    <col min="14594" max="14594" width="14.6640625" style="2" bestFit="1" customWidth="1"/>
    <col min="14595" max="14595" width="10.77734375" style="2" customWidth="1"/>
    <col min="14596" max="14596" width="17.44140625" style="2" bestFit="1" customWidth="1"/>
    <col min="14597" max="14597" width="10.77734375" style="2" customWidth="1"/>
    <col min="14598" max="14598" width="9" style="2"/>
    <col min="14599" max="14600" width="10" style="2" bestFit="1" customWidth="1"/>
    <col min="14601" max="14601" width="14.33203125" style="2" bestFit="1" customWidth="1"/>
    <col min="14602" max="14848" width="9" style="2"/>
    <col min="14849" max="14849" width="2.6640625" style="2" customWidth="1"/>
    <col min="14850" max="14850" width="14.6640625" style="2" bestFit="1" customWidth="1"/>
    <col min="14851" max="14851" width="10.77734375" style="2" customWidth="1"/>
    <col min="14852" max="14852" width="17.44140625" style="2" bestFit="1" customWidth="1"/>
    <col min="14853" max="14853" width="10.77734375" style="2" customWidth="1"/>
    <col min="14854" max="14854" width="9" style="2"/>
    <col min="14855" max="14856" width="10" style="2" bestFit="1" customWidth="1"/>
    <col min="14857" max="14857" width="14.33203125" style="2" bestFit="1" customWidth="1"/>
    <col min="14858" max="15104" width="9" style="2"/>
    <col min="15105" max="15105" width="2.6640625" style="2" customWidth="1"/>
    <col min="15106" max="15106" width="14.6640625" style="2" bestFit="1" customWidth="1"/>
    <col min="15107" max="15107" width="10.77734375" style="2" customWidth="1"/>
    <col min="15108" max="15108" width="17.44140625" style="2" bestFit="1" customWidth="1"/>
    <col min="15109" max="15109" width="10.77734375" style="2" customWidth="1"/>
    <col min="15110" max="15110" width="9" style="2"/>
    <col min="15111" max="15112" width="10" style="2" bestFit="1" customWidth="1"/>
    <col min="15113" max="15113" width="14.33203125" style="2" bestFit="1" customWidth="1"/>
    <col min="15114" max="15360" width="9" style="2"/>
    <col min="15361" max="15361" width="2.6640625" style="2" customWidth="1"/>
    <col min="15362" max="15362" width="14.6640625" style="2" bestFit="1" customWidth="1"/>
    <col min="15363" max="15363" width="10.77734375" style="2" customWidth="1"/>
    <col min="15364" max="15364" width="17.44140625" style="2" bestFit="1" customWidth="1"/>
    <col min="15365" max="15365" width="10.77734375" style="2" customWidth="1"/>
    <col min="15366" max="15366" width="9" style="2"/>
    <col min="15367" max="15368" width="10" style="2" bestFit="1" customWidth="1"/>
    <col min="15369" max="15369" width="14.33203125" style="2" bestFit="1" customWidth="1"/>
    <col min="15370" max="15616" width="9" style="2"/>
    <col min="15617" max="15617" width="2.6640625" style="2" customWidth="1"/>
    <col min="15618" max="15618" width="14.6640625" style="2" bestFit="1" customWidth="1"/>
    <col min="15619" max="15619" width="10.77734375" style="2" customWidth="1"/>
    <col min="15620" max="15620" width="17.44140625" style="2" bestFit="1" customWidth="1"/>
    <col min="15621" max="15621" width="10.77734375" style="2" customWidth="1"/>
    <col min="15622" max="15622" width="9" style="2"/>
    <col min="15623" max="15624" width="10" style="2" bestFit="1" customWidth="1"/>
    <col min="15625" max="15625" width="14.33203125" style="2" bestFit="1" customWidth="1"/>
    <col min="15626" max="15872" width="9" style="2"/>
    <col min="15873" max="15873" width="2.6640625" style="2" customWidth="1"/>
    <col min="15874" max="15874" width="14.6640625" style="2" bestFit="1" customWidth="1"/>
    <col min="15875" max="15875" width="10.77734375" style="2" customWidth="1"/>
    <col min="15876" max="15876" width="17.44140625" style="2" bestFit="1" customWidth="1"/>
    <col min="15877" max="15877" width="10.77734375" style="2" customWidth="1"/>
    <col min="15878" max="15878" width="9" style="2"/>
    <col min="15879" max="15880" width="10" style="2" bestFit="1" customWidth="1"/>
    <col min="15881" max="15881" width="14.33203125" style="2" bestFit="1" customWidth="1"/>
    <col min="15882" max="16128" width="9" style="2"/>
    <col min="16129" max="16129" width="2.6640625" style="2" customWidth="1"/>
    <col min="16130" max="16130" width="14.6640625" style="2" bestFit="1" customWidth="1"/>
    <col min="16131" max="16131" width="10.77734375" style="2" customWidth="1"/>
    <col min="16132" max="16132" width="17.44140625" style="2" bestFit="1" customWidth="1"/>
    <col min="16133" max="16133" width="10.77734375" style="2" customWidth="1"/>
    <col min="16134" max="16134" width="9" style="2"/>
    <col min="16135" max="16136" width="10" style="2" bestFit="1" customWidth="1"/>
    <col min="16137" max="16137" width="14.33203125" style="2" bestFit="1" customWidth="1"/>
    <col min="16138" max="16384" width="9" style="2"/>
  </cols>
  <sheetData>
    <row r="1" spans="2:9" ht="21" customHeight="1" x14ac:dyDescent="0.2">
      <c r="B1" s="1" t="s">
        <v>0</v>
      </c>
    </row>
    <row r="2" spans="2:9" x14ac:dyDescent="0.2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2:9" x14ac:dyDescent="0.2">
      <c r="B3" s="4">
        <v>39182</v>
      </c>
      <c r="C3" s="5">
        <v>2030</v>
      </c>
      <c r="D3" s="5" t="s">
        <v>9</v>
      </c>
      <c r="E3" s="5" t="s">
        <v>10</v>
      </c>
      <c r="F3" s="5" t="s">
        <v>11</v>
      </c>
      <c r="G3" s="6">
        <v>108000</v>
      </c>
      <c r="H3" s="5">
        <v>1</v>
      </c>
      <c r="I3" s="6">
        <f>G3*H3</f>
        <v>108000</v>
      </c>
    </row>
    <row r="4" spans="2:9" x14ac:dyDescent="0.2">
      <c r="B4" s="4">
        <v>39183</v>
      </c>
      <c r="C4" s="5">
        <v>1010</v>
      </c>
      <c r="D4" s="5" t="s">
        <v>12</v>
      </c>
      <c r="E4" s="5" t="s">
        <v>13</v>
      </c>
      <c r="F4" s="5" t="s">
        <v>14</v>
      </c>
      <c r="G4" s="6">
        <v>98000</v>
      </c>
      <c r="H4" s="5">
        <v>2</v>
      </c>
      <c r="I4" s="6">
        <f t="shared" ref="I4:I52" si="0">G4*H4</f>
        <v>196000</v>
      </c>
    </row>
    <row r="5" spans="2:9" x14ac:dyDescent="0.2">
      <c r="B5" s="4">
        <v>39183</v>
      </c>
      <c r="C5" s="5">
        <v>3020</v>
      </c>
      <c r="D5" s="5" t="s">
        <v>15</v>
      </c>
      <c r="E5" s="5" t="s">
        <v>16</v>
      </c>
      <c r="F5" s="5" t="s">
        <v>17</v>
      </c>
      <c r="G5" s="6">
        <v>88000</v>
      </c>
      <c r="H5" s="5">
        <v>1</v>
      </c>
      <c r="I5" s="6">
        <f t="shared" si="0"/>
        <v>88000</v>
      </c>
    </row>
    <row r="6" spans="2:9" x14ac:dyDescent="0.2">
      <c r="B6" s="4">
        <v>39190</v>
      </c>
      <c r="C6" s="5">
        <v>3010</v>
      </c>
      <c r="D6" s="5" t="s">
        <v>18</v>
      </c>
      <c r="E6" s="5" t="s">
        <v>13</v>
      </c>
      <c r="F6" s="5" t="s">
        <v>14</v>
      </c>
      <c r="G6" s="6">
        <v>128000</v>
      </c>
      <c r="H6" s="5">
        <v>1</v>
      </c>
      <c r="I6" s="6">
        <f t="shared" si="0"/>
        <v>128000</v>
      </c>
    </row>
    <row r="7" spans="2:9" x14ac:dyDescent="0.2">
      <c r="B7" s="4">
        <v>39190</v>
      </c>
      <c r="C7" s="5">
        <v>2010</v>
      </c>
      <c r="D7" s="5" t="s">
        <v>19</v>
      </c>
      <c r="E7" s="5" t="s">
        <v>10</v>
      </c>
      <c r="F7" s="5" t="s">
        <v>11</v>
      </c>
      <c r="G7" s="6">
        <v>58000</v>
      </c>
      <c r="H7" s="5">
        <v>3</v>
      </c>
      <c r="I7" s="6">
        <f t="shared" si="0"/>
        <v>174000</v>
      </c>
    </row>
    <row r="8" spans="2:9" x14ac:dyDescent="0.2">
      <c r="B8" s="4">
        <v>39191</v>
      </c>
      <c r="C8" s="5">
        <v>3010</v>
      </c>
      <c r="D8" s="5" t="s">
        <v>18</v>
      </c>
      <c r="E8" s="5" t="s">
        <v>16</v>
      </c>
      <c r="F8" s="5" t="s">
        <v>17</v>
      </c>
      <c r="G8" s="6">
        <v>128000</v>
      </c>
      <c r="H8" s="5">
        <v>1</v>
      </c>
      <c r="I8" s="6">
        <f t="shared" si="0"/>
        <v>128000</v>
      </c>
    </row>
    <row r="9" spans="2:9" x14ac:dyDescent="0.2">
      <c r="B9" s="4">
        <v>39192</v>
      </c>
      <c r="C9" s="5">
        <v>2010</v>
      </c>
      <c r="D9" s="5" t="s">
        <v>19</v>
      </c>
      <c r="E9" s="5" t="s">
        <v>13</v>
      </c>
      <c r="F9" s="5" t="s">
        <v>14</v>
      </c>
      <c r="G9" s="6">
        <v>58000</v>
      </c>
      <c r="H9" s="5">
        <v>2</v>
      </c>
      <c r="I9" s="6">
        <f t="shared" si="0"/>
        <v>116000</v>
      </c>
    </row>
    <row r="10" spans="2:9" x14ac:dyDescent="0.2">
      <c r="B10" s="4">
        <v>39192</v>
      </c>
      <c r="C10" s="5">
        <v>4020</v>
      </c>
      <c r="D10" s="5" t="s">
        <v>20</v>
      </c>
      <c r="E10" s="5" t="s">
        <v>13</v>
      </c>
      <c r="F10" s="5" t="s">
        <v>14</v>
      </c>
      <c r="G10" s="6">
        <v>98000</v>
      </c>
      <c r="H10" s="5">
        <v>2</v>
      </c>
      <c r="I10" s="6">
        <f t="shared" si="0"/>
        <v>196000</v>
      </c>
    </row>
    <row r="11" spans="2:9" x14ac:dyDescent="0.2">
      <c r="B11" s="4">
        <v>39193</v>
      </c>
      <c r="C11" s="5">
        <v>3020</v>
      </c>
      <c r="D11" s="5" t="s">
        <v>15</v>
      </c>
      <c r="E11" s="5" t="s">
        <v>13</v>
      </c>
      <c r="F11" s="5" t="s">
        <v>14</v>
      </c>
      <c r="G11" s="6">
        <v>88000</v>
      </c>
      <c r="H11" s="5">
        <v>1</v>
      </c>
      <c r="I11" s="6">
        <f t="shared" si="0"/>
        <v>88000</v>
      </c>
    </row>
    <row r="12" spans="2:9" x14ac:dyDescent="0.2">
      <c r="B12" s="4">
        <v>39193</v>
      </c>
      <c r="C12" s="5">
        <v>1020</v>
      </c>
      <c r="D12" s="5" t="s">
        <v>21</v>
      </c>
      <c r="E12" s="5" t="s">
        <v>16</v>
      </c>
      <c r="F12" s="5" t="s">
        <v>17</v>
      </c>
      <c r="G12" s="6">
        <v>38000</v>
      </c>
      <c r="H12" s="5">
        <v>2</v>
      </c>
      <c r="I12" s="6">
        <f t="shared" si="0"/>
        <v>76000</v>
      </c>
    </row>
    <row r="13" spans="2:9" x14ac:dyDescent="0.2">
      <c r="B13" s="4">
        <v>39196</v>
      </c>
      <c r="C13" s="5">
        <v>2010</v>
      </c>
      <c r="D13" s="5" t="s">
        <v>19</v>
      </c>
      <c r="E13" s="5" t="s">
        <v>13</v>
      </c>
      <c r="F13" s="5" t="s">
        <v>14</v>
      </c>
      <c r="G13" s="6">
        <v>58000</v>
      </c>
      <c r="H13" s="5">
        <v>2</v>
      </c>
      <c r="I13" s="6">
        <f t="shared" si="0"/>
        <v>116000</v>
      </c>
    </row>
    <row r="14" spans="2:9" x14ac:dyDescent="0.2">
      <c r="B14" s="4">
        <v>39197</v>
      </c>
      <c r="C14" s="5">
        <v>4020</v>
      </c>
      <c r="D14" s="5" t="s">
        <v>20</v>
      </c>
      <c r="E14" s="5" t="s">
        <v>22</v>
      </c>
      <c r="F14" s="5" t="s">
        <v>23</v>
      </c>
      <c r="G14" s="6">
        <v>98000</v>
      </c>
      <c r="H14" s="5">
        <v>2</v>
      </c>
      <c r="I14" s="6">
        <f t="shared" si="0"/>
        <v>196000</v>
      </c>
    </row>
    <row r="15" spans="2:9" x14ac:dyDescent="0.2">
      <c r="B15" s="4">
        <v>39197</v>
      </c>
      <c r="C15" s="5">
        <v>1030</v>
      </c>
      <c r="D15" s="5" t="s">
        <v>24</v>
      </c>
      <c r="E15" s="5" t="s">
        <v>16</v>
      </c>
      <c r="F15" s="5" t="s">
        <v>17</v>
      </c>
      <c r="G15" s="6">
        <v>65000</v>
      </c>
      <c r="H15" s="5">
        <v>4</v>
      </c>
      <c r="I15" s="6">
        <f t="shared" si="0"/>
        <v>260000</v>
      </c>
    </row>
    <row r="16" spans="2:9" x14ac:dyDescent="0.2">
      <c r="B16" s="4">
        <v>39199</v>
      </c>
      <c r="C16" s="5">
        <v>3010</v>
      </c>
      <c r="D16" s="5" t="s">
        <v>18</v>
      </c>
      <c r="E16" s="5" t="s">
        <v>13</v>
      </c>
      <c r="F16" s="5" t="s">
        <v>14</v>
      </c>
      <c r="G16" s="6">
        <v>128000</v>
      </c>
      <c r="H16" s="5">
        <v>1</v>
      </c>
      <c r="I16" s="6">
        <f t="shared" si="0"/>
        <v>128000</v>
      </c>
    </row>
    <row r="17" spans="2:9" x14ac:dyDescent="0.2">
      <c r="B17" s="4">
        <v>39199</v>
      </c>
      <c r="C17" s="5">
        <v>1020</v>
      </c>
      <c r="D17" s="5" t="s">
        <v>21</v>
      </c>
      <c r="E17" s="5" t="s">
        <v>13</v>
      </c>
      <c r="F17" s="5" t="s">
        <v>14</v>
      </c>
      <c r="G17" s="6">
        <v>38000</v>
      </c>
      <c r="H17" s="5">
        <v>4</v>
      </c>
      <c r="I17" s="6">
        <f t="shared" si="0"/>
        <v>152000</v>
      </c>
    </row>
    <row r="18" spans="2:9" x14ac:dyDescent="0.2">
      <c r="B18" s="4">
        <v>39200</v>
      </c>
      <c r="C18" s="5">
        <v>1010</v>
      </c>
      <c r="D18" s="5" t="s">
        <v>12</v>
      </c>
      <c r="E18" s="5" t="s">
        <v>25</v>
      </c>
      <c r="F18" s="5" t="s">
        <v>26</v>
      </c>
      <c r="G18" s="6">
        <v>98000</v>
      </c>
      <c r="H18" s="5">
        <v>1</v>
      </c>
      <c r="I18" s="6">
        <f t="shared" si="0"/>
        <v>98000</v>
      </c>
    </row>
    <row r="19" spans="2:9" x14ac:dyDescent="0.2">
      <c r="B19" s="4">
        <v>39200</v>
      </c>
      <c r="C19" s="5">
        <v>2020</v>
      </c>
      <c r="D19" s="5" t="s">
        <v>27</v>
      </c>
      <c r="E19" s="5" t="s">
        <v>16</v>
      </c>
      <c r="F19" s="5" t="s">
        <v>17</v>
      </c>
      <c r="G19" s="6">
        <v>35000</v>
      </c>
      <c r="H19" s="5">
        <v>2</v>
      </c>
      <c r="I19" s="6">
        <f t="shared" si="0"/>
        <v>70000</v>
      </c>
    </row>
    <row r="20" spans="2:9" x14ac:dyDescent="0.2">
      <c r="B20" s="4">
        <v>39200</v>
      </c>
      <c r="C20" s="5">
        <v>3010</v>
      </c>
      <c r="D20" s="5" t="s">
        <v>18</v>
      </c>
      <c r="E20" s="5" t="s">
        <v>16</v>
      </c>
      <c r="F20" s="5" t="s">
        <v>17</v>
      </c>
      <c r="G20" s="6">
        <v>128000</v>
      </c>
      <c r="H20" s="5">
        <v>1</v>
      </c>
      <c r="I20" s="6">
        <f t="shared" si="0"/>
        <v>128000</v>
      </c>
    </row>
    <row r="21" spans="2:9" x14ac:dyDescent="0.2">
      <c r="B21" s="4">
        <v>39203</v>
      </c>
      <c r="C21" s="5">
        <v>4010</v>
      </c>
      <c r="D21" s="5" t="s">
        <v>28</v>
      </c>
      <c r="E21" s="5" t="s">
        <v>22</v>
      </c>
      <c r="F21" s="5" t="s">
        <v>23</v>
      </c>
      <c r="G21" s="6">
        <v>78000</v>
      </c>
      <c r="H21" s="5">
        <v>1</v>
      </c>
      <c r="I21" s="6">
        <f t="shared" si="0"/>
        <v>78000</v>
      </c>
    </row>
    <row r="22" spans="2:9" x14ac:dyDescent="0.2">
      <c r="B22" s="4">
        <v>39203</v>
      </c>
      <c r="C22" s="5">
        <v>1020</v>
      </c>
      <c r="D22" s="5" t="s">
        <v>21</v>
      </c>
      <c r="E22" s="5" t="s">
        <v>25</v>
      </c>
      <c r="F22" s="5" t="s">
        <v>26</v>
      </c>
      <c r="G22" s="6">
        <v>38000</v>
      </c>
      <c r="H22" s="5">
        <v>5</v>
      </c>
      <c r="I22" s="6">
        <f t="shared" si="0"/>
        <v>190000</v>
      </c>
    </row>
    <row r="23" spans="2:9" x14ac:dyDescent="0.2">
      <c r="B23" s="4">
        <v>39204</v>
      </c>
      <c r="C23" s="5">
        <v>3020</v>
      </c>
      <c r="D23" s="5" t="s">
        <v>15</v>
      </c>
      <c r="E23" s="5" t="s">
        <v>16</v>
      </c>
      <c r="F23" s="5" t="s">
        <v>17</v>
      </c>
      <c r="G23" s="6">
        <v>88000</v>
      </c>
      <c r="H23" s="5">
        <v>2</v>
      </c>
      <c r="I23" s="6">
        <f t="shared" si="0"/>
        <v>176000</v>
      </c>
    </row>
    <row r="24" spans="2:9" x14ac:dyDescent="0.2">
      <c r="B24" s="4">
        <v>39204</v>
      </c>
      <c r="C24" s="5">
        <v>1020</v>
      </c>
      <c r="D24" s="5" t="s">
        <v>21</v>
      </c>
      <c r="E24" s="5" t="s">
        <v>16</v>
      </c>
      <c r="F24" s="5" t="s">
        <v>17</v>
      </c>
      <c r="G24" s="6">
        <v>38000</v>
      </c>
      <c r="H24" s="5">
        <v>4</v>
      </c>
      <c r="I24" s="6">
        <f t="shared" si="0"/>
        <v>152000</v>
      </c>
    </row>
    <row r="25" spans="2:9" x14ac:dyDescent="0.2">
      <c r="B25" s="4">
        <v>39210</v>
      </c>
      <c r="C25" s="5">
        <v>1030</v>
      </c>
      <c r="D25" s="5" t="s">
        <v>24</v>
      </c>
      <c r="E25" s="5" t="s">
        <v>25</v>
      </c>
      <c r="F25" s="5" t="s">
        <v>26</v>
      </c>
      <c r="G25" s="6">
        <v>65000</v>
      </c>
      <c r="H25" s="5">
        <v>3</v>
      </c>
      <c r="I25" s="6">
        <f t="shared" si="0"/>
        <v>195000</v>
      </c>
    </row>
    <row r="26" spans="2:9" x14ac:dyDescent="0.2">
      <c r="B26" s="4">
        <v>39210</v>
      </c>
      <c r="C26" s="5">
        <v>4020</v>
      </c>
      <c r="D26" s="5" t="s">
        <v>20</v>
      </c>
      <c r="E26" s="5" t="s">
        <v>25</v>
      </c>
      <c r="F26" s="5" t="s">
        <v>26</v>
      </c>
      <c r="G26" s="6">
        <v>98000</v>
      </c>
      <c r="H26" s="5">
        <v>2</v>
      </c>
      <c r="I26" s="6">
        <f t="shared" si="0"/>
        <v>196000</v>
      </c>
    </row>
    <row r="27" spans="2:9" x14ac:dyDescent="0.2">
      <c r="B27" s="4">
        <v>39213</v>
      </c>
      <c r="C27" s="5">
        <v>1010</v>
      </c>
      <c r="D27" s="5" t="s">
        <v>12</v>
      </c>
      <c r="E27" s="5" t="s">
        <v>16</v>
      </c>
      <c r="F27" s="5" t="s">
        <v>17</v>
      </c>
      <c r="G27" s="6">
        <v>98000</v>
      </c>
      <c r="H27" s="5">
        <v>1</v>
      </c>
      <c r="I27" s="6">
        <f t="shared" si="0"/>
        <v>98000</v>
      </c>
    </row>
    <row r="28" spans="2:9" x14ac:dyDescent="0.2">
      <c r="B28" s="4">
        <v>39224</v>
      </c>
      <c r="C28" s="5">
        <v>3020</v>
      </c>
      <c r="D28" s="5" t="s">
        <v>15</v>
      </c>
      <c r="E28" s="5" t="s">
        <v>10</v>
      </c>
      <c r="F28" s="5" t="s">
        <v>11</v>
      </c>
      <c r="G28" s="6">
        <v>88000</v>
      </c>
      <c r="H28" s="5">
        <v>2</v>
      </c>
      <c r="I28" s="6">
        <f t="shared" si="0"/>
        <v>176000</v>
      </c>
    </row>
    <row r="29" spans="2:9" x14ac:dyDescent="0.2">
      <c r="B29" s="4">
        <v>39227</v>
      </c>
      <c r="C29" s="5">
        <v>4010</v>
      </c>
      <c r="D29" s="5" t="s">
        <v>28</v>
      </c>
      <c r="E29" s="5" t="s">
        <v>22</v>
      </c>
      <c r="F29" s="5" t="s">
        <v>23</v>
      </c>
      <c r="G29" s="6">
        <v>78000</v>
      </c>
      <c r="H29" s="5">
        <v>2</v>
      </c>
      <c r="I29" s="6">
        <f t="shared" si="0"/>
        <v>156000</v>
      </c>
    </row>
    <row r="30" spans="2:9" x14ac:dyDescent="0.2">
      <c r="B30" s="4">
        <v>39228</v>
      </c>
      <c r="C30" s="5">
        <v>1030</v>
      </c>
      <c r="D30" s="5" t="s">
        <v>24</v>
      </c>
      <c r="E30" s="5" t="s">
        <v>13</v>
      </c>
      <c r="F30" s="5" t="s">
        <v>14</v>
      </c>
      <c r="G30" s="6">
        <v>65000</v>
      </c>
      <c r="H30" s="5">
        <v>2</v>
      </c>
      <c r="I30" s="6">
        <f t="shared" si="0"/>
        <v>130000</v>
      </c>
    </row>
    <row r="31" spans="2:9" x14ac:dyDescent="0.2">
      <c r="B31" s="4">
        <v>39234</v>
      </c>
      <c r="C31" s="5">
        <v>3020</v>
      </c>
      <c r="D31" s="5" t="s">
        <v>15</v>
      </c>
      <c r="E31" s="5" t="s">
        <v>10</v>
      </c>
      <c r="F31" s="5" t="s">
        <v>11</v>
      </c>
      <c r="G31" s="6">
        <v>88000</v>
      </c>
      <c r="H31" s="5">
        <v>4</v>
      </c>
      <c r="I31" s="6">
        <f t="shared" si="0"/>
        <v>352000</v>
      </c>
    </row>
    <row r="32" spans="2:9" x14ac:dyDescent="0.2">
      <c r="B32" s="4">
        <v>39235</v>
      </c>
      <c r="C32" s="5">
        <v>1010</v>
      </c>
      <c r="D32" s="5" t="s">
        <v>12</v>
      </c>
      <c r="E32" s="5" t="s">
        <v>10</v>
      </c>
      <c r="F32" s="5" t="s">
        <v>11</v>
      </c>
      <c r="G32" s="6">
        <v>98000</v>
      </c>
      <c r="H32" s="5">
        <v>2</v>
      </c>
      <c r="I32" s="6">
        <f t="shared" si="0"/>
        <v>196000</v>
      </c>
    </row>
    <row r="33" spans="2:9" x14ac:dyDescent="0.2">
      <c r="B33" s="4">
        <v>39238</v>
      </c>
      <c r="C33" s="5">
        <v>1020</v>
      </c>
      <c r="D33" s="5" t="s">
        <v>21</v>
      </c>
      <c r="E33" s="5" t="s">
        <v>25</v>
      </c>
      <c r="F33" s="5" t="s">
        <v>26</v>
      </c>
      <c r="G33" s="6">
        <v>38000</v>
      </c>
      <c r="H33" s="5">
        <v>3</v>
      </c>
      <c r="I33" s="6">
        <f t="shared" si="0"/>
        <v>114000</v>
      </c>
    </row>
    <row r="34" spans="2:9" x14ac:dyDescent="0.2">
      <c r="B34" s="4">
        <v>39239</v>
      </c>
      <c r="C34" s="5">
        <v>1010</v>
      </c>
      <c r="D34" s="5" t="s">
        <v>12</v>
      </c>
      <c r="E34" s="5" t="s">
        <v>25</v>
      </c>
      <c r="F34" s="5" t="s">
        <v>26</v>
      </c>
      <c r="G34" s="6">
        <v>98000</v>
      </c>
      <c r="H34" s="5">
        <v>3</v>
      </c>
      <c r="I34" s="6">
        <f t="shared" si="0"/>
        <v>294000</v>
      </c>
    </row>
    <row r="35" spans="2:9" x14ac:dyDescent="0.2">
      <c r="B35" s="4">
        <v>39240</v>
      </c>
      <c r="C35" s="5">
        <v>3010</v>
      </c>
      <c r="D35" s="5" t="s">
        <v>18</v>
      </c>
      <c r="E35" s="5" t="s">
        <v>22</v>
      </c>
      <c r="F35" s="5" t="s">
        <v>23</v>
      </c>
      <c r="G35" s="6">
        <v>128000</v>
      </c>
      <c r="H35" s="5">
        <v>1</v>
      </c>
      <c r="I35" s="6">
        <f t="shared" si="0"/>
        <v>128000</v>
      </c>
    </row>
    <row r="36" spans="2:9" x14ac:dyDescent="0.2">
      <c r="B36" s="4">
        <v>39240</v>
      </c>
      <c r="C36" s="5">
        <v>1030</v>
      </c>
      <c r="D36" s="5" t="s">
        <v>24</v>
      </c>
      <c r="E36" s="5" t="s">
        <v>25</v>
      </c>
      <c r="F36" s="5" t="s">
        <v>26</v>
      </c>
      <c r="G36" s="6">
        <v>65000</v>
      </c>
      <c r="H36" s="5">
        <v>1</v>
      </c>
      <c r="I36" s="6">
        <f t="shared" si="0"/>
        <v>65000</v>
      </c>
    </row>
    <row r="37" spans="2:9" x14ac:dyDescent="0.2">
      <c r="B37" s="4">
        <v>39241</v>
      </c>
      <c r="C37" s="5">
        <v>3020</v>
      </c>
      <c r="D37" s="5" t="s">
        <v>15</v>
      </c>
      <c r="E37" s="5" t="s">
        <v>16</v>
      </c>
      <c r="F37" s="5" t="s">
        <v>17</v>
      </c>
      <c r="G37" s="6">
        <v>88000</v>
      </c>
      <c r="H37" s="5">
        <v>5</v>
      </c>
      <c r="I37" s="6">
        <f t="shared" si="0"/>
        <v>440000</v>
      </c>
    </row>
    <row r="38" spans="2:9" x14ac:dyDescent="0.2">
      <c r="B38" s="4">
        <v>39242</v>
      </c>
      <c r="C38" s="5">
        <v>1010</v>
      </c>
      <c r="D38" s="5" t="s">
        <v>12</v>
      </c>
      <c r="E38" s="5" t="s">
        <v>22</v>
      </c>
      <c r="F38" s="5" t="s">
        <v>23</v>
      </c>
      <c r="G38" s="6">
        <v>98000</v>
      </c>
      <c r="H38" s="5">
        <v>4</v>
      </c>
      <c r="I38" s="6">
        <f t="shared" si="0"/>
        <v>392000</v>
      </c>
    </row>
    <row r="39" spans="2:9" x14ac:dyDescent="0.2">
      <c r="B39" s="4">
        <v>39242</v>
      </c>
      <c r="C39" s="5">
        <v>2020</v>
      </c>
      <c r="D39" s="5" t="s">
        <v>27</v>
      </c>
      <c r="E39" s="5" t="s">
        <v>25</v>
      </c>
      <c r="F39" s="5" t="s">
        <v>26</v>
      </c>
      <c r="G39" s="6">
        <v>35000</v>
      </c>
      <c r="H39" s="5">
        <v>4</v>
      </c>
      <c r="I39" s="6">
        <f t="shared" si="0"/>
        <v>140000</v>
      </c>
    </row>
    <row r="40" spans="2:9" x14ac:dyDescent="0.2">
      <c r="B40" s="4">
        <v>39242</v>
      </c>
      <c r="C40" s="5">
        <v>2010</v>
      </c>
      <c r="D40" s="5" t="s">
        <v>19</v>
      </c>
      <c r="E40" s="5" t="s">
        <v>25</v>
      </c>
      <c r="F40" s="5" t="s">
        <v>26</v>
      </c>
      <c r="G40" s="6">
        <v>58000</v>
      </c>
      <c r="H40" s="5">
        <v>5</v>
      </c>
      <c r="I40" s="6">
        <f t="shared" si="0"/>
        <v>290000</v>
      </c>
    </row>
    <row r="41" spans="2:9" x14ac:dyDescent="0.2">
      <c r="B41" s="4">
        <v>39245</v>
      </c>
      <c r="C41" s="5">
        <v>2020</v>
      </c>
      <c r="D41" s="5" t="s">
        <v>27</v>
      </c>
      <c r="E41" s="5" t="s">
        <v>22</v>
      </c>
      <c r="F41" s="5" t="s">
        <v>23</v>
      </c>
      <c r="G41" s="6">
        <v>35000</v>
      </c>
      <c r="H41" s="5">
        <v>4</v>
      </c>
      <c r="I41" s="6">
        <f t="shared" si="0"/>
        <v>140000</v>
      </c>
    </row>
    <row r="42" spans="2:9" x14ac:dyDescent="0.2">
      <c r="B42" s="4">
        <v>39245</v>
      </c>
      <c r="C42" s="5">
        <v>1020</v>
      </c>
      <c r="D42" s="5" t="s">
        <v>21</v>
      </c>
      <c r="E42" s="5" t="s">
        <v>25</v>
      </c>
      <c r="F42" s="5" t="s">
        <v>26</v>
      </c>
      <c r="G42" s="6">
        <v>38000</v>
      </c>
      <c r="H42" s="5">
        <v>5</v>
      </c>
      <c r="I42" s="6">
        <f t="shared" si="0"/>
        <v>190000</v>
      </c>
    </row>
    <row r="43" spans="2:9" x14ac:dyDescent="0.2">
      <c r="B43" s="4">
        <v>39245</v>
      </c>
      <c r="C43" s="5">
        <v>3010</v>
      </c>
      <c r="D43" s="5" t="s">
        <v>18</v>
      </c>
      <c r="E43" s="5" t="s">
        <v>25</v>
      </c>
      <c r="F43" s="5" t="s">
        <v>26</v>
      </c>
      <c r="G43" s="6">
        <v>128000</v>
      </c>
      <c r="H43" s="5">
        <v>3</v>
      </c>
      <c r="I43" s="6">
        <f t="shared" si="0"/>
        <v>384000</v>
      </c>
    </row>
    <row r="44" spans="2:9" x14ac:dyDescent="0.2">
      <c r="B44" s="4">
        <v>39245</v>
      </c>
      <c r="C44" s="5">
        <v>1030</v>
      </c>
      <c r="D44" s="5" t="s">
        <v>24</v>
      </c>
      <c r="E44" s="5" t="s">
        <v>10</v>
      </c>
      <c r="F44" s="5" t="s">
        <v>11</v>
      </c>
      <c r="G44" s="6">
        <v>65000</v>
      </c>
      <c r="H44" s="5">
        <v>3</v>
      </c>
      <c r="I44" s="6">
        <f t="shared" si="0"/>
        <v>195000</v>
      </c>
    </row>
    <row r="45" spans="2:9" x14ac:dyDescent="0.2">
      <c r="B45" s="4">
        <v>39248</v>
      </c>
      <c r="C45" s="5">
        <v>2020</v>
      </c>
      <c r="D45" s="5" t="s">
        <v>27</v>
      </c>
      <c r="E45" s="5" t="s">
        <v>10</v>
      </c>
      <c r="F45" s="5" t="s">
        <v>11</v>
      </c>
      <c r="G45" s="6">
        <v>35000</v>
      </c>
      <c r="H45" s="5">
        <v>4</v>
      </c>
      <c r="I45" s="6">
        <f t="shared" si="0"/>
        <v>140000</v>
      </c>
    </row>
    <row r="46" spans="2:9" x14ac:dyDescent="0.2">
      <c r="B46" s="4">
        <v>39249</v>
      </c>
      <c r="C46" s="5">
        <v>3010</v>
      </c>
      <c r="D46" s="5" t="s">
        <v>18</v>
      </c>
      <c r="E46" s="5" t="s">
        <v>22</v>
      </c>
      <c r="F46" s="5" t="s">
        <v>23</v>
      </c>
      <c r="G46" s="6">
        <v>128000</v>
      </c>
      <c r="H46" s="5">
        <v>2</v>
      </c>
      <c r="I46" s="6">
        <f t="shared" si="0"/>
        <v>256000</v>
      </c>
    </row>
    <row r="47" spans="2:9" x14ac:dyDescent="0.2">
      <c r="B47" s="4">
        <v>39249</v>
      </c>
      <c r="C47" s="5">
        <v>4010</v>
      </c>
      <c r="D47" s="5" t="s">
        <v>28</v>
      </c>
      <c r="E47" s="5" t="s">
        <v>10</v>
      </c>
      <c r="F47" s="5" t="s">
        <v>11</v>
      </c>
      <c r="G47" s="6">
        <v>78000</v>
      </c>
      <c r="H47" s="5">
        <v>1</v>
      </c>
      <c r="I47" s="6">
        <f t="shared" si="0"/>
        <v>78000</v>
      </c>
    </row>
    <row r="48" spans="2:9" x14ac:dyDescent="0.2">
      <c r="B48" s="4">
        <v>39249</v>
      </c>
      <c r="C48" s="5">
        <v>1030</v>
      </c>
      <c r="D48" s="5" t="s">
        <v>24</v>
      </c>
      <c r="E48" s="5" t="s">
        <v>16</v>
      </c>
      <c r="F48" s="5" t="s">
        <v>17</v>
      </c>
      <c r="G48" s="6">
        <v>65000</v>
      </c>
      <c r="H48" s="5">
        <v>2</v>
      </c>
      <c r="I48" s="6">
        <f t="shared" si="0"/>
        <v>130000</v>
      </c>
    </row>
    <row r="49" spans="2:9" x14ac:dyDescent="0.2">
      <c r="B49" s="4">
        <v>39252</v>
      </c>
      <c r="C49" s="5">
        <v>1010</v>
      </c>
      <c r="D49" s="5" t="s">
        <v>12</v>
      </c>
      <c r="E49" s="5" t="s">
        <v>10</v>
      </c>
      <c r="F49" s="5" t="s">
        <v>11</v>
      </c>
      <c r="G49" s="6">
        <v>98000</v>
      </c>
      <c r="H49" s="5">
        <v>1</v>
      </c>
      <c r="I49" s="6">
        <f t="shared" si="0"/>
        <v>98000</v>
      </c>
    </row>
    <row r="50" spans="2:9" x14ac:dyDescent="0.2">
      <c r="B50" s="4">
        <v>39253</v>
      </c>
      <c r="C50" s="5">
        <v>1030</v>
      </c>
      <c r="D50" s="5" t="s">
        <v>24</v>
      </c>
      <c r="E50" s="5" t="s">
        <v>13</v>
      </c>
      <c r="F50" s="5" t="s">
        <v>14</v>
      </c>
      <c r="G50" s="6">
        <v>65000</v>
      </c>
      <c r="H50" s="5">
        <v>4</v>
      </c>
      <c r="I50" s="6">
        <f t="shared" si="0"/>
        <v>260000</v>
      </c>
    </row>
    <row r="51" spans="2:9" x14ac:dyDescent="0.2">
      <c r="B51" s="4">
        <v>39254</v>
      </c>
      <c r="C51" s="5">
        <v>2030</v>
      </c>
      <c r="D51" s="5" t="s">
        <v>9</v>
      </c>
      <c r="E51" s="5" t="s">
        <v>13</v>
      </c>
      <c r="F51" s="5" t="s">
        <v>14</v>
      </c>
      <c r="G51" s="6">
        <v>108000</v>
      </c>
      <c r="H51" s="5">
        <v>1</v>
      </c>
      <c r="I51" s="6">
        <f t="shared" si="0"/>
        <v>108000</v>
      </c>
    </row>
    <row r="52" spans="2:9" x14ac:dyDescent="0.2">
      <c r="B52" s="4">
        <v>39254</v>
      </c>
      <c r="C52" s="5">
        <v>4010</v>
      </c>
      <c r="D52" s="5" t="s">
        <v>28</v>
      </c>
      <c r="E52" s="5" t="s">
        <v>22</v>
      </c>
      <c r="F52" s="5" t="s">
        <v>23</v>
      </c>
      <c r="G52" s="6">
        <v>78000</v>
      </c>
      <c r="H52" s="5">
        <v>1</v>
      </c>
      <c r="I52" s="6">
        <f t="shared" si="0"/>
        <v>78000</v>
      </c>
    </row>
    <row r="53" spans="2:9" x14ac:dyDescent="0.2">
      <c r="B53" s="54" t="s">
        <v>29</v>
      </c>
      <c r="C53" s="55"/>
      <c r="D53" s="55"/>
      <c r="E53" s="55"/>
      <c r="F53" s="55"/>
      <c r="G53" s="56"/>
      <c r="H53" s="5">
        <f>SUM(H3:H52)</f>
        <v>120</v>
      </c>
      <c r="I53" s="6">
        <f>SUM(I3:I52)</f>
        <v>8461000</v>
      </c>
    </row>
  </sheetData>
  <mergeCells count="1">
    <mergeCell ref="B53:G53"/>
  </mergeCells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</sheetPr>
  <dimension ref="A1:K17"/>
  <sheetViews>
    <sheetView zoomScaleNormal="100" workbookViewId="0">
      <selection sqref="A1:E1"/>
    </sheetView>
  </sheetViews>
  <sheetFormatPr defaultColWidth="9" defaultRowHeight="13.2" x14ac:dyDescent="0.2"/>
  <cols>
    <col min="1" max="1" width="11.88671875" style="2" bestFit="1" customWidth="1"/>
    <col min="2" max="2" width="25" style="2" bestFit="1" customWidth="1"/>
    <col min="3" max="3" width="9.109375" style="2" bestFit="1" customWidth="1"/>
    <col min="4" max="4" width="5.21875" style="2" bestFit="1" customWidth="1"/>
    <col min="5" max="5" width="13.109375" style="2" bestFit="1" customWidth="1"/>
    <col min="6" max="6" width="9" style="2"/>
    <col min="7" max="7" width="11.88671875" style="2" bestFit="1" customWidth="1"/>
    <col min="8" max="8" width="25" style="2" bestFit="1" customWidth="1"/>
    <col min="9" max="10" width="9" style="2"/>
    <col min="11" max="11" width="13.109375" style="2" bestFit="1" customWidth="1"/>
    <col min="12" max="16384" width="9" style="2"/>
  </cols>
  <sheetData>
    <row r="1" spans="1:11" ht="16.2" x14ac:dyDescent="0.2">
      <c r="A1" s="58" t="s">
        <v>221</v>
      </c>
      <c r="B1" s="58"/>
      <c r="C1" s="58"/>
      <c r="D1" s="58"/>
      <c r="E1" s="58"/>
    </row>
    <row r="2" spans="1:11" x14ac:dyDescent="0.2">
      <c r="A2" s="25" t="s">
        <v>184</v>
      </c>
      <c r="B2" s="25" t="s">
        <v>222</v>
      </c>
      <c r="C2" s="25" t="s">
        <v>6</v>
      </c>
      <c r="D2" s="25" t="s">
        <v>186</v>
      </c>
      <c r="E2" s="25" t="s">
        <v>8</v>
      </c>
      <c r="G2" s="25" t="s">
        <v>184</v>
      </c>
      <c r="H2" s="25" t="s">
        <v>222</v>
      </c>
      <c r="I2" s="25" t="s">
        <v>6</v>
      </c>
      <c r="J2" s="25" t="s">
        <v>186</v>
      </c>
      <c r="K2" s="25" t="s">
        <v>8</v>
      </c>
    </row>
    <row r="3" spans="1:11" x14ac:dyDescent="0.2">
      <c r="A3" s="5" t="s">
        <v>223</v>
      </c>
      <c r="B3" s="5" t="s">
        <v>224</v>
      </c>
      <c r="C3" s="45">
        <v>114000</v>
      </c>
      <c r="D3" s="5"/>
      <c r="E3" s="46"/>
      <c r="G3" s="5" t="s">
        <v>223</v>
      </c>
      <c r="H3" s="5" t="s">
        <v>224</v>
      </c>
      <c r="I3" s="35">
        <v>114000</v>
      </c>
      <c r="J3" s="5">
        <v>33</v>
      </c>
      <c r="K3" s="31">
        <v>3762000</v>
      </c>
    </row>
    <row r="4" spans="1:11" x14ac:dyDescent="0.2">
      <c r="A4" s="5" t="s">
        <v>225</v>
      </c>
      <c r="B4" s="5" t="s">
        <v>226</v>
      </c>
      <c r="C4" s="45">
        <v>216300</v>
      </c>
      <c r="D4" s="36"/>
      <c r="E4" s="46"/>
      <c r="G4" s="5" t="s">
        <v>225</v>
      </c>
      <c r="H4" s="5" t="s">
        <v>226</v>
      </c>
      <c r="I4" s="35">
        <v>216300</v>
      </c>
      <c r="J4" s="36">
        <v>17</v>
      </c>
      <c r="K4" s="31">
        <v>3677100</v>
      </c>
    </row>
    <row r="5" spans="1:11" x14ac:dyDescent="0.2">
      <c r="A5" s="5" t="s">
        <v>227</v>
      </c>
      <c r="B5" s="5" t="s">
        <v>228</v>
      </c>
      <c r="C5" s="45">
        <v>179800</v>
      </c>
      <c r="D5" s="36"/>
      <c r="E5" s="46"/>
      <c r="G5" s="5" t="s">
        <v>227</v>
      </c>
      <c r="H5" s="5" t="s">
        <v>228</v>
      </c>
      <c r="I5" s="35">
        <v>179800</v>
      </c>
      <c r="J5" s="36">
        <v>17</v>
      </c>
      <c r="K5" s="31">
        <v>3056600</v>
      </c>
    </row>
    <row r="6" spans="1:11" x14ac:dyDescent="0.2">
      <c r="A6" s="5" t="s">
        <v>229</v>
      </c>
      <c r="B6" s="5" t="s">
        <v>230</v>
      </c>
      <c r="C6" s="45">
        <v>149700</v>
      </c>
      <c r="D6" s="5"/>
      <c r="E6" s="46"/>
      <c r="G6" s="5" t="s">
        <v>229</v>
      </c>
      <c r="H6" s="5" t="s">
        <v>230</v>
      </c>
      <c r="I6" s="35">
        <v>149700</v>
      </c>
      <c r="J6" s="5">
        <v>20</v>
      </c>
      <c r="K6" s="31">
        <v>2994000</v>
      </c>
    </row>
    <row r="7" spans="1:11" x14ac:dyDescent="0.2">
      <c r="A7" s="5" t="s">
        <v>231</v>
      </c>
      <c r="B7" s="5" t="s">
        <v>230</v>
      </c>
      <c r="C7" s="45">
        <v>128700</v>
      </c>
      <c r="D7" s="5"/>
      <c r="E7" s="46"/>
      <c r="G7" s="5" t="s">
        <v>231</v>
      </c>
      <c r="H7" s="5" t="s">
        <v>230</v>
      </c>
      <c r="I7" s="35">
        <v>128700</v>
      </c>
      <c r="J7" s="5">
        <v>22</v>
      </c>
      <c r="K7" s="31">
        <v>2831400</v>
      </c>
    </row>
    <row r="8" spans="1:11" x14ac:dyDescent="0.2">
      <c r="A8" s="5" t="s">
        <v>232</v>
      </c>
      <c r="B8" s="5" t="s">
        <v>226</v>
      </c>
      <c r="C8" s="45">
        <v>186300</v>
      </c>
      <c r="D8" s="36"/>
      <c r="E8" s="46"/>
      <c r="G8" s="5" t="s">
        <v>232</v>
      </c>
      <c r="H8" s="5" t="s">
        <v>226</v>
      </c>
      <c r="I8" s="35">
        <v>186300</v>
      </c>
      <c r="J8" s="36">
        <v>14</v>
      </c>
      <c r="K8" s="31">
        <v>2608200</v>
      </c>
    </row>
    <row r="9" spans="1:11" x14ac:dyDescent="0.2">
      <c r="A9" s="5" t="s">
        <v>233</v>
      </c>
      <c r="B9" s="5" t="s">
        <v>234</v>
      </c>
      <c r="C9" s="45">
        <v>213000</v>
      </c>
      <c r="D9" s="36"/>
      <c r="E9" s="46"/>
      <c r="G9" s="5" t="s">
        <v>233</v>
      </c>
      <c r="H9" s="5" t="s">
        <v>234</v>
      </c>
      <c r="I9" s="35">
        <v>213000</v>
      </c>
      <c r="J9" s="36">
        <v>9</v>
      </c>
      <c r="K9" s="31">
        <v>1917000</v>
      </c>
    </row>
    <row r="10" spans="1:11" x14ac:dyDescent="0.2">
      <c r="A10" s="5" t="s">
        <v>235</v>
      </c>
      <c r="B10" s="5" t="s">
        <v>234</v>
      </c>
      <c r="C10" s="45">
        <v>258000</v>
      </c>
      <c r="D10" s="36"/>
      <c r="E10" s="46"/>
      <c r="G10" s="5" t="s">
        <v>235</v>
      </c>
      <c r="H10" s="5" t="s">
        <v>234</v>
      </c>
      <c r="I10" s="35">
        <v>258000</v>
      </c>
      <c r="J10" s="36">
        <v>7</v>
      </c>
      <c r="K10" s="31">
        <v>1806000</v>
      </c>
    </row>
    <row r="11" spans="1:11" x14ac:dyDescent="0.2">
      <c r="A11" s="5" t="s">
        <v>236</v>
      </c>
      <c r="B11" s="5" t="s">
        <v>237</v>
      </c>
      <c r="C11" s="45">
        <v>138000</v>
      </c>
      <c r="D11" s="5"/>
      <c r="E11" s="46"/>
      <c r="G11" s="5" t="s">
        <v>236</v>
      </c>
      <c r="H11" s="5" t="s">
        <v>237</v>
      </c>
      <c r="I11" s="35">
        <v>138000</v>
      </c>
      <c r="J11" s="5">
        <v>13</v>
      </c>
      <c r="K11" s="31">
        <v>1794000</v>
      </c>
    </row>
    <row r="12" spans="1:11" x14ac:dyDescent="0.2">
      <c r="A12" s="5" t="s">
        <v>238</v>
      </c>
      <c r="B12" s="5" t="s">
        <v>224</v>
      </c>
      <c r="C12" s="45">
        <v>126000</v>
      </c>
      <c r="D12" s="5"/>
      <c r="E12" s="46"/>
      <c r="G12" s="5" t="s">
        <v>238</v>
      </c>
      <c r="H12" s="5" t="s">
        <v>224</v>
      </c>
      <c r="I12" s="35">
        <v>126000</v>
      </c>
      <c r="J12" s="5">
        <v>11</v>
      </c>
      <c r="K12" s="31">
        <v>1386000</v>
      </c>
    </row>
    <row r="13" spans="1:11" x14ac:dyDescent="0.2">
      <c r="A13" s="5" t="s">
        <v>239</v>
      </c>
      <c r="B13" s="5" t="s">
        <v>237</v>
      </c>
      <c r="C13" s="45">
        <v>118000</v>
      </c>
      <c r="D13" s="5"/>
      <c r="E13" s="46"/>
      <c r="G13" s="5" t="s">
        <v>239</v>
      </c>
      <c r="H13" s="5" t="s">
        <v>237</v>
      </c>
      <c r="I13" s="35">
        <v>118000</v>
      </c>
      <c r="J13" s="5">
        <v>3</v>
      </c>
      <c r="K13" s="31">
        <v>354000</v>
      </c>
    </row>
    <row r="14" spans="1:11" x14ac:dyDescent="0.2">
      <c r="A14" s="5" t="s">
        <v>240</v>
      </c>
      <c r="B14" s="5" t="s">
        <v>226</v>
      </c>
      <c r="C14" s="45">
        <v>255000</v>
      </c>
      <c r="D14" s="36"/>
      <c r="E14" s="46"/>
      <c r="G14" s="5" t="s">
        <v>240</v>
      </c>
      <c r="H14" s="5" t="s">
        <v>226</v>
      </c>
      <c r="I14" s="35">
        <v>255000</v>
      </c>
      <c r="J14" s="36">
        <v>1</v>
      </c>
      <c r="K14" s="31">
        <v>255000</v>
      </c>
    </row>
    <row r="15" spans="1:11" x14ac:dyDescent="0.2">
      <c r="A15" s="5" t="s">
        <v>241</v>
      </c>
      <c r="B15" s="5" t="s">
        <v>230</v>
      </c>
      <c r="C15" s="45">
        <v>112000</v>
      </c>
      <c r="D15" s="5"/>
      <c r="E15" s="46"/>
      <c r="G15" s="5" t="s">
        <v>241</v>
      </c>
      <c r="H15" s="5" t="s">
        <v>230</v>
      </c>
      <c r="I15" s="35">
        <v>112000</v>
      </c>
      <c r="J15" s="5">
        <v>2</v>
      </c>
      <c r="K15" s="31">
        <v>224000</v>
      </c>
    </row>
    <row r="16" spans="1:11" x14ac:dyDescent="0.2">
      <c r="A16" s="5" t="s">
        <v>242</v>
      </c>
      <c r="B16" s="5" t="s">
        <v>228</v>
      </c>
      <c r="C16" s="45">
        <v>199800</v>
      </c>
      <c r="D16" s="36"/>
      <c r="E16" s="46"/>
      <c r="G16" s="5" t="s">
        <v>242</v>
      </c>
      <c r="H16" s="5" t="s">
        <v>228</v>
      </c>
      <c r="I16" s="35">
        <v>199800</v>
      </c>
      <c r="J16" s="36">
        <v>1</v>
      </c>
      <c r="K16" s="31">
        <v>199800</v>
      </c>
    </row>
    <row r="17" spans="1:11" x14ac:dyDescent="0.2">
      <c r="A17" s="29" t="s">
        <v>243</v>
      </c>
      <c r="B17" s="29" t="s">
        <v>244</v>
      </c>
      <c r="C17" s="29" t="s">
        <v>244</v>
      </c>
      <c r="D17" s="36"/>
      <c r="E17" s="5"/>
      <c r="G17" s="29" t="s">
        <v>243</v>
      </c>
      <c r="H17" s="29" t="s">
        <v>244</v>
      </c>
      <c r="I17" s="29" t="s">
        <v>244</v>
      </c>
      <c r="J17" s="36">
        <f>SUM(J3:J16)</f>
        <v>170</v>
      </c>
      <c r="K17" s="37">
        <f>SUM(K3:K16)</f>
        <v>26865100</v>
      </c>
    </row>
  </sheetData>
  <mergeCells count="1">
    <mergeCell ref="A1:E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horizontalDpi="360" verticalDpi="360" r:id="rId1"/>
  <headerFooter alignWithMargins="0">
    <oddHeader>&amp;Lシート名： &amp;A&amp;R練習問題２＜台所換気扇＞解答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L21"/>
  <sheetViews>
    <sheetView workbookViewId="0"/>
  </sheetViews>
  <sheetFormatPr defaultRowHeight="13.2" x14ac:dyDescent="0.2"/>
  <cols>
    <col min="1" max="1" width="2.6640625" style="2" customWidth="1"/>
    <col min="2" max="2" width="9.77734375" style="2" bestFit="1" customWidth="1"/>
    <col min="3" max="6" width="11.44140625" style="2" customWidth="1"/>
    <col min="7" max="31" width="12" style="2" bestFit="1" customWidth="1"/>
    <col min="32" max="32" width="5.77734375" style="2" customWidth="1"/>
    <col min="33" max="256" width="9" style="2"/>
    <col min="257" max="257" width="2.6640625" style="2" customWidth="1"/>
    <col min="258" max="262" width="11.6640625" style="2" customWidth="1"/>
    <col min="263" max="512" width="9" style="2"/>
    <col min="513" max="513" width="2.6640625" style="2" customWidth="1"/>
    <col min="514" max="518" width="11.6640625" style="2" customWidth="1"/>
    <col min="519" max="768" width="9" style="2"/>
    <col min="769" max="769" width="2.6640625" style="2" customWidth="1"/>
    <col min="770" max="774" width="11.6640625" style="2" customWidth="1"/>
    <col min="775" max="1024" width="9" style="2"/>
    <col min="1025" max="1025" width="2.6640625" style="2" customWidth="1"/>
    <col min="1026" max="1030" width="11.6640625" style="2" customWidth="1"/>
    <col min="1031" max="1280" width="9" style="2"/>
    <col min="1281" max="1281" width="2.6640625" style="2" customWidth="1"/>
    <col min="1282" max="1286" width="11.6640625" style="2" customWidth="1"/>
    <col min="1287" max="1536" width="9" style="2"/>
    <col min="1537" max="1537" width="2.6640625" style="2" customWidth="1"/>
    <col min="1538" max="1542" width="11.6640625" style="2" customWidth="1"/>
    <col min="1543" max="1792" width="9" style="2"/>
    <col min="1793" max="1793" width="2.6640625" style="2" customWidth="1"/>
    <col min="1794" max="1798" width="11.6640625" style="2" customWidth="1"/>
    <col min="1799" max="2048" width="9" style="2"/>
    <col min="2049" max="2049" width="2.6640625" style="2" customWidth="1"/>
    <col min="2050" max="2054" width="11.6640625" style="2" customWidth="1"/>
    <col min="2055" max="2304" width="9" style="2"/>
    <col min="2305" max="2305" width="2.6640625" style="2" customWidth="1"/>
    <col min="2306" max="2310" width="11.6640625" style="2" customWidth="1"/>
    <col min="2311" max="2560" width="9" style="2"/>
    <col min="2561" max="2561" width="2.6640625" style="2" customWidth="1"/>
    <col min="2562" max="2566" width="11.6640625" style="2" customWidth="1"/>
    <col min="2567" max="2816" width="9" style="2"/>
    <col min="2817" max="2817" width="2.6640625" style="2" customWidth="1"/>
    <col min="2818" max="2822" width="11.6640625" style="2" customWidth="1"/>
    <col min="2823" max="3072" width="9" style="2"/>
    <col min="3073" max="3073" width="2.6640625" style="2" customWidth="1"/>
    <col min="3074" max="3078" width="11.6640625" style="2" customWidth="1"/>
    <col min="3079" max="3328" width="9" style="2"/>
    <col min="3329" max="3329" width="2.6640625" style="2" customWidth="1"/>
    <col min="3330" max="3334" width="11.6640625" style="2" customWidth="1"/>
    <col min="3335" max="3584" width="9" style="2"/>
    <col min="3585" max="3585" width="2.6640625" style="2" customWidth="1"/>
    <col min="3586" max="3590" width="11.6640625" style="2" customWidth="1"/>
    <col min="3591" max="3840" width="9" style="2"/>
    <col min="3841" max="3841" width="2.6640625" style="2" customWidth="1"/>
    <col min="3842" max="3846" width="11.6640625" style="2" customWidth="1"/>
    <col min="3847" max="4096" width="9" style="2"/>
    <col min="4097" max="4097" width="2.6640625" style="2" customWidth="1"/>
    <col min="4098" max="4102" width="11.6640625" style="2" customWidth="1"/>
    <col min="4103" max="4352" width="9" style="2"/>
    <col min="4353" max="4353" width="2.6640625" style="2" customWidth="1"/>
    <col min="4354" max="4358" width="11.6640625" style="2" customWidth="1"/>
    <col min="4359" max="4608" width="9" style="2"/>
    <col min="4609" max="4609" width="2.6640625" style="2" customWidth="1"/>
    <col min="4610" max="4614" width="11.6640625" style="2" customWidth="1"/>
    <col min="4615" max="4864" width="9" style="2"/>
    <col min="4865" max="4865" width="2.6640625" style="2" customWidth="1"/>
    <col min="4866" max="4870" width="11.6640625" style="2" customWidth="1"/>
    <col min="4871" max="5120" width="9" style="2"/>
    <col min="5121" max="5121" width="2.6640625" style="2" customWidth="1"/>
    <col min="5122" max="5126" width="11.6640625" style="2" customWidth="1"/>
    <col min="5127" max="5376" width="9" style="2"/>
    <col min="5377" max="5377" width="2.6640625" style="2" customWidth="1"/>
    <col min="5378" max="5382" width="11.6640625" style="2" customWidth="1"/>
    <col min="5383" max="5632" width="9" style="2"/>
    <col min="5633" max="5633" width="2.6640625" style="2" customWidth="1"/>
    <col min="5634" max="5638" width="11.6640625" style="2" customWidth="1"/>
    <col min="5639" max="5888" width="9" style="2"/>
    <col min="5889" max="5889" width="2.6640625" style="2" customWidth="1"/>
    <col min="5890" max="5894" width="11.6640625" style="2" customWidth="1"/>
    <col min="5895" max="6144" width="9" style="2"/>
    <col min="6145" max="6145" width="2.6640625" style="2" customWidth="1"/>
    <col min="6146" max="6150" width="11.6640625" style="2" customWidth="1"/>
    <col min="6151" max="6400" width="9" style="2"/>
    <col min="6401" max="6401" width="2.6640625" style="2" customWidth="1"/>
    <col min="6402" max="6406" width="11.6640625" style="2" customWidth="1"/>
    <col min="6407" max="6656" width="9" style="2"/>
    <col min="6657" max="6657" width="2.6640625" style="2" customWidth="1"/>
    <col min="6658" max="6662" width="11.6640625" style="2" customWidth="1"/>
    <col min="6663" max="6912" width="9" style="2"/>
    <col min="6913" max="6913" width="2.6640625" style="2" customWidth="1"/>
    <col min="6914" max="6918" width="11.6640625" style="2" customWidth="1"/>
    <col min="6919" max="7168" width="9" style="2"/>
    <col min="7169" max="7169" width="2.6640625" style="2" customWidth="1"/>
    <col min="7170" max="7174" width="11.6640625" style="2" customWidth="1"/>
    <col min="7175" max="7424" width="9" style="2"/>
    <col min="7425" max="7425" width="2.6640625" style="2" customWidth="1"/>
    <col min="7426" max="7430" width="11.6640625" style="2" customWidth="1"/>
    <col min="7431" max="7680" width="9" style="2"/>
    <col min="7681" max="7681" width="2.6640625" style="2" customWidth="1"/>
    <col min="7682" max="7686" width="11.6640625" style="2" customWidth="1"/>
    <col min="7687" max="7936" width="9" style="2"/>
    <col min="7937" max="7937" width="2.6640625" style="2" customWidth="1"/>
    <col min="7938" max="7942" width="11.6640625" style="2" customWidth="1"/>
    <col min="7943" max="8192" width="9" style="2"/>
    <col min="8193" max="8193" width="2.6640625" style="2" customWidth="1"/>
    <col min="8194" max="8198" width="11.6640625" style="2" customWidth="1"/>
    <col min="8199" max="8448" width="9" style="2"/>
    <col min="8449" max="8449" width="2.6640625" style="2" customWidth="1"/>
    <col min="8450" max="8454" width="11.6640625" style="2" customWidth="1"/>
    <col min="8455" max="8704" width="9" style="2"/>
    <col min="8705" max="8705" width="2.6640625" style="2" customWidth="1"/>
    <col min="8706" max="8710" width="11.6640625" style="2" customWidth="1"/>
    <col min="8711" max="8960" width="9" style="2"/>
    <col min="8961" max="8961" width="2.6640625" style="2" customWidth="1"/>
    <col min="8962" max="8966" width="11.6640625" style="2" customWidth="1"/>
    <col min="8967" max="9216" width="9" style="2"/>
    <col min="9217" max="9217" width="2.6640625" style="2" customWidth="1"/>
    <col min="9218" max="9222" width="11.6640625" style="2" customWidth="1"/>
    <col min="9223" max="9472" width="9" style="2"/>
    <col min="9473" max="9473" width="2.6640625" style="2" customWidth="1"/>
    <col min="9474" max="9478" width="11.6640625" style="2" customWidth="1"/>
    <col min="9479" max="9728" width="9" style="2"/>
    <col min="9729" max="9729" width="2.6640625" style="2" customWidth="1"/>
    <col min="9730" max="9734" width="11.6640625" style="2" customWidth="1"/>
    <col min="9735" max="9984" width="9" style="2"/>
    <col min="9985" max="9985" width="2.6640625" style="2" customWidth="1"/>
    <col min="9986" max="9990" width="11.6640625" style="2" customWidth="1"/>
    <col min="9991" max="10240" width="9" style="2"/>
    <col min="10241" max="10241" width="2.6640625" style="2" customWidth="1"/>
    <col min="10242" max="10246" width="11.6640625" style="2" customWidth="1"/>
    <col min="10247" max="10496" width="9" style="2"/>
    <col min="10497" max="10497" width="2.6640625" style="2" customWidth="1"/>
    <col min="10498" max="10502" width="11.6640625" style="2" customWidth="1"/>
    <col min="10503" max="10752" width="9" style="2"/>
    <col min="10753" max="10753" width="2.6640625" style="2" customWidth="1"/>
    <col min="10754" max="10758" width="11.6640625" style="2" customWidth="1"/>
    <col min="10759" max="11008" width="9" style="2"/>
    <col min="11009" max="11009" width="2.6640625" style="2" customWidth="1"/>
    <col min="11010" max="11014" width="11.6640625" style="2" customWidth="1"/>
    <col min="11015" max="11264" width="9" style="2"/>
    <col min="11265" max="11265" width="2.6640625" style="2" customWidth="1"/>
    <col min="11266" max="11270" width="11.6640625" style="2" customWidth="1"/>
    <col min="11271" max="11520" width="9" style="2"/>
    <col min="11521" max="11521" width="2.6640625" style="2" customWidth="1"/>
    <col min="11522" max="11526" width="11.6640625" style="2" customWidth="1"/>
    <col min="11527" max="11776" width="9" style="2"/>
    <col min="11777" max="11777" width="2.6640625" style="2" customWidth="1"/>
    <col min="11778" max="11782" width="11.6640625" style="2" customWidth="1"/>
    <col min="11783" max="12032" width="9" style="2"/>
    <col min="12033" max="12033" width="2.6640625" style="2" customWidth="1"/>
    <col min="12034" max="12038" width="11.6640625" style="2" customWidth="1"/>
    <col min="12039" max="12288" width="9" style="2"/>
    <col min="12289" max="12289" width="2.6640625" style="2" customWidth="1"/>
    <col min="12290" max="12294" width="11.6640625" style="2" customWidth="1"/>
    <col min="12295" max="12544" width="9" style="2"/>
    <col min="12545" max="12545" width="2.6640625" style="2" customWidth="1"/>
    <col min="12546" max="12550" width="11.6640625" style="2" customWidth="1"/>
    <col min="12551" max="12800" width="9" style="2"/>
    <col min="12801" max="12801" width="2.6640625" style="2" customWidth="1"/>
    <col min="12802" max="12806" width="11.6640625" style="2" customWidth="1"/>
    <col min="12807" max="13056" width="9" style="2"/>
    <col min="13057" max="13057" width="2.6640625" style="2" customWidth="1"/>
    <col min="13058" max="13062" width="11.6640625" style="2" customWidth="1"/>
    <col min="13063" max="13312" width="9" style="2"/>
    <col min="13313" max="13313" width="2.6640625" style="2" customWidth="1"/>
    <col min="13314" max="13318" width="11.6640625" style="2" customWidth="1"/>
    <col min="13319" max="13568" width="9" style="2"/>
    <col min="13569" max="13569" width="2.6640625" style="2" customWidth="1"/>
    <col min="13570" max="13574" width="11.6640625" style="2" customWidth="1"/>
    <col min="13575" max="13824" width="9" style="2"/>
    <col min="13825" max="13825" width="2.6640625" style="2" customWidth="1"/>
    <col min="13826" max="13830" width="11.6640625" style="2" customWidth="1"/>
    <col min="13831" max="14080" width="9" style="2"/>
    <col min="14081" max="14081" width="2.6640625" style="2" customWidth="1"/>
    <col min="14082" max="14086" width="11.6640625" style="2" customWidth="1"/>
    <col min="14087" max="14336" width="9" style="2"/>
    <col min="14337" max="14337" width="2.6640625" style="2" customWidth="1"/>
    <col min="14338" max="14342" width="11.6640625" style="2" customWidth="1"/>
    <col min="14343" max="14592" width="9" style="2"/>
    <col min="14593" max="14593" width="2.6640625" style="2" customWidth="1"/>
    <col min="14594" max="14598" width="11.6640625" style="2" customWidth="1"/>
    <col min="14599" max="14848" width="9" style="2"/>
    <col min="14849" max="14849" width="2.6640625" style="2" customWidth="1"/>
    <col min="14850" max="14854" width="11.6640625" style="2" customWidth="1"/>
    <col min="14855" max="15104" width="9" style="2"/>
    <col min="15105" max="15105" width="2.6640625" style="2" customWidth="1"/>
    <col min="15106" max="15110" width="11.6640625" style="2" customWidth="1"/>
    <col min="15111" max="15360" width="9" style="2"/>
    <col min="15361" max="15361" width="2.6640625" style="2" customWidth="1"/>
    <col min="15362" max="15366" width="11.6640625" style="2" customWidth="1"/>
    <col min="15367" max="15616" width="9" style="2"/>
    <col min="15617" max="15617" width="2.6640625" style="2" customWidth="1"/>
    <col min="15618" max="15622" width="11.6640625" style="2" customWidth="1"/>
    <col min="15623" max="15872" width="9" style="2"/>
    <col min="15873" max="15873" width="2.6640625" style="2" customWidth="1"/>
    <col min="15874" max="15878" width="11.6640625" style="2" customWidth="1"/>
    <col min="15879" max="16128" width="9" style="2"/>
    <col min="16129" max="16129" width="2.6640625" style="2" customWidth="1"/>
    <col min="16130" max="16134" width="11.6640625" style="2" customWidth="1"/>
    <col min="16135" max="16384" width="9" style="2"/>
  </cols>
  <sheetData>
    <row r="1" spans="2:12" ht="21" customHeight="1" x14ac:dyDescent="0.2">
      <c r="B1" s="57" t="s">
        <v>30</v>
      </c>
      <c r="C1" s="57"/>
      <c r="D1" s="57"/>
      <c r="E1" s="57"/>
      <c r="F1" s="57"/>
    </row>
    <row r="2" spans="2:12" x14ac:dyDescent="0.2">
      <c r="B2" s="7"/>
      <c r="C2" s="7"/>
      <c r="D2" s="7"/>
      <c r="E2" s="7"/>
      <c r="F2" s="12" t="s">
        <v>31</v>
      </c>
      <c r="H2" s="7"/>
      <c r="I2" s="7"/>
      <c r="J2" s="7"/>
      <c r="K2" s="7"/>
      <c r="L2" s="12" t="s">
        <v>31</v>
      </c>
    </row>
    <row r="3" spans="2:12" x14ac:dyDescent="0.2">
      <c r="B3" s="3" t="s">
        <v>5</v>
      </c>
      <c r="C3" s="3" t="s">
        <v>32</v>
      </c>
      <c r="D3" s="3" t="s">
        <v>33</v>
      </c>
      <c r="E3" s="3" t="s">
        <v>34</v>
      </c>
      <c r="F3" s="3" t="s">
        <v>35</v>
      </c>
      <c r="H3" s="3" t="s">
        <v>5</v>
      </c>
      <c r="I3" s="3" t="s">
        <v>32</v>
      </c>
      <c r="J3" s="3" t="s">
        <v>33</v>
      </c>
      <c r="K3" s="3" t="s">
        <v>34</v>
      </c>
      <c r="L3" s="3" t="s">
        <v>35</v>
      </c>
    </row>
    <row r="4" spans="2:12" x14ac:dyDescent="0.2">
      <c r="B4" s="3" t="s">
        <v>23</v>
      </c>
      <c r="C4" s="5"/>
      <c r="D4" s="5"/>
      <c r="E4" s="5"/>
      <c r="F4" s="5"/>
      <c r="H4" s="3" t="s">
        <v>23</v>
      </c>
      <c r="I4" s="50">
        <v>196000</v>
      </c>
      <c r="J4" s="50">
        <v>234000</v>
      </c>
      <c r="K4" s="50">
        <v>994000</v>
      </c>
      <c r="L4" s="50">
        <v>1424000</v>
      </c>
    </row>
    <row r="5" spans="2:12" x14ac:dyDescent="0.2">
      <c r="B5" s="3" t="s">
        <v>36</v>
      </c>
      <c r="C5" s="5"/>
      <c r="D5" s="5"/>
      <c r="E5" s="5"/>
      <c r="F5" s="5"/>
      <c r="H5" s="3" t="s">
        <v>36</v>
      </c>
      <c r="I5" s="50">
        <v>282000</v>
      </c>
      <c r="J5" s="50">
        <v>176000</v>
      </c>
      <c r="K5" s="50">
        <v>1059000</v>
      </c>
      <c r="L5" s="50">
        <v>1517000</v>
      </c>
    </row>
    <row r="6" spans="2:12" x14ac:dyDescent="0.2">
      <c r="B6" s="3" t="s">
        <v>37</v>
      </c>
      <c r="C6" s="5"/>
      <c r="D6" s="5"/>
      <c r="E6" s="5"/>
      <c r="F6" s="5"/>
      <c r="H6" s="3" t="s">
        <v>37</v>
      </c>
      <c r="I6" s="50">
        <v>98000</v>
      </c>
      <c r="J6" s="50">
        <v>581000</v>
      </c>
      <c r="K6" s="50">
        <v>1477000</v>
      </c>
      <c r="L6" s="50">
        <v>2156000</v>
      </c>
    </row>
    <row r="7" spans="2:12" x14ac:dyDescent="0.2">
      <c r="B7" s="3" t="s">
        <v>14</v>
      </c>
      <c r="C7" s="5"/>
      <c r="D7" s="5"/>
      <c r="E7" s="5"/>
      <c r="F7" s="5"/>
      <c r="H7" s="3" t="s">
        <v>14</v>
      </c>
      <c r="I7" s="50">
        <v>750000</v>
      </c>
      <c r="J7" s="50">
        <v>426000</v>
      </c>
      <c r="K7" s="50">
        <v>570000</v>
      </c>
      <c r="L7" s="50">
        <v>1746000</v>
      </c>
    </row>
    <row r="8" spans="2:12" x14ac:dyDescent="0.2">
      <c r="B8" s="3" t="s">
        <v>17</v>
      </c>
      <c r="C8" s="5"/>
      <c r="D8" s="5"/>
      <c r="E8" s="5"/>
      <c r="F8" s="5"/>
      <c r="H8" s="3" t="s">
        <v>17</v>
      </c>
      <c r="I8" s="50">
        <v>1120000</v>
      </c>
      <c r="J8" s="50">
        <v>130000</v>
      </c>
      <c r="K8" s="50">
        <v>368000</v>
      </c>
      <c r="L8" s="50">
        <v>1618000</v>
      </c>
    </row>
    <row r="9" spans="2:12" x14ac:dyDescent="0.2">
      <c r="B9" s="3" t="s">
        <v>38</v>
      </c>
      <c r="C9" s="5"/>
      <c r="D9" s="5"/>
      <c r="E9" s="5"/>
      <c r="F9" s="5"/>
      <c r="H9" s="3" t="s">
        <v>38</v>
      </c>
      <c r="I9" s="50">
        <v>2446000</v>
      </c>
      <c r="J9" s="50">
        <v>1547000</v>
      </c>
      <c r="K9" s="50">
        <v>4468000</v>
      </c>
      <c r="L9" s="50">
        <v>8461000</v>
      </c>
    </row>
    <row r="14" spans="2:12" x14ac:dyDescent="0.2">
      <c r="B14"/>
      <c r="C14"/>
      <c r="D14"/>
    </row>
    <row r="15" spans="2:12" x14ac:dyDescent="0.2">
      <c r="B15"/>
      <c r="C15"/>
      <c r="D15"/>
    </row>
    <row r="16" spans="2:12" x14ac:dyDescent="0.2">
      <c r="B16"/>
      <c r="C16"/>
      <c r="D16"/>
    </row>
    <row r="17" spans="2:4" x14ac:dyDescent="0.2">
      <c r="B17"/>
      <c r="C17"/>
      <c r="D17"/>
    </row>
    <row r="18" spans="2:4" x14ac:dyDescent="0.2">
      <c r="B18"/>
      <c r="C18"/>
      <c r="D18"/>
    </row>
    <row r="19" spans="2:4" x14ac:dyDescent="0.2">
      <c r="B19"/>
      <c r="C19"/>
      <c r="D19"/>
    </row>
    <row r="20" spans="2:4" x14ac:dyDescent="0.2">
      <c r="B20"/>
      <c r="C20"/>
      <c r="D20"/>
    </row>
    <row r="21" spans="2:4" x14ac:dyDescent="0.2">
      <c r="B21"/>
      <c r="C21"/>
      <c r="D21"/>
    </row>
  </sheetData>
  <mergeCells count="1">
    <mergeCell ref="B1:F1"/>
  </mergeCells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J72"/>
  <sheetViews>
    <sheetView zoomScale="115" zoomScaleNormal="115" workbookViewId="0">
      <selection activeCell="D26" sqref="D26"/>
    </sheetView>
  </sheetViews>
  <sheetFormatPr defaultColWidth="9" defaultRowHeight="13.2" x14ac:dyDescent="0.2"/>
  <cols>
    <col min="1" max="1" width="11.6640625" style="2" bestFit="1" customWidth="1"/>
    <col min="2" max="2" width="9.6640625" style="2" bestFit="1" customWidth="1"/>
    <col min="3" max="3" width="19.44140625" style="2" bestFit="1" customWidth="1"/>
    <col min="4" max="4" width="9.6640625" style="2" bestFit="1" customWidth="1"/>
    <col min="5" max="5" width="12.33203125" style="2" bestFit="1" customWidth="1"/>
    <col min="6" max="6" width="7.77734375" style="2" bestFit="1" customWidth="1"/>
    <col min="7" max="7" width="14" style="2" bestFit="1" customWidth="1"/>
    <col min="8" max="8" width="6.88671875" style="2" bestFit="1" customWidth="1"/>
    <col min="9" max="9" width="5.21875" style="2" bestFit="1" customWidth="1"/>
    <col min="10" max="10" width="9.21875" style="2" bestFit="1" customWidth="1"/>
    <col min="11" max="16384" width="9" style="2"/>
  </cols>
  <sheetData>
    <row r="1" spans="1:10" x14ac:dyDescent="0.2">
      <c r="A1" s="8" t="s">
        <v>55</v>
      </c>
      <c r="B1" s="8" t="s">
        <v>56</v>
      </c>
      <c r="C1" s="8" t="s">
        <v>57</v>
      </c>
      <c r="D1" s="8" t="s">
        <v>58</v>
      </c>
      <c r="E1" s="8" t="s">
        <v>59</v>
      </c>
      <c r="F1" s="8" t="s">
        <v>60</v>
      </c>
      <c r="G1" s="8" t="s">
        <v>61</v>
      </c>
      <c r="H1" s="8" t="s">
        <v>62</v>
      </c>
      <c r="I1" s="8" t="s">
        <v>63</v>
      </c>
      <c r="J1" s="8" t="s">
        <v>64</v>
      </c>
    </row>
    <row r="2" spans="1:10" x14ac:dyDescent="0.2">
      <c r="A2" s="4">
        <v>39357</v>
      </c>
      <c r="B2" s="9">
        <v>10010</v>
      </c>
      <c r="C2" s="9" t="s">
        <v>65</v>
      </c>
      <c r="D2" s="9">
        <v>110</v>
      </c>
      <c r="E2" s="9" t="s">
        <v>53</v>
      </c>
      <c r="F2" s="9">
        <v>1020</v>
      </c>
      <c r="G2" s="38" t="s">
        <v>66</v>
      </c>
      <c r="H2" s="38">
        <v>15000</v>
      </c>
      <c r="I2" s="10">
        <v>5</v>
      </c>
      <c r="J2" s="38">
        <v>75000</v>
      </c>
    </row>
    <row r="3" spans="1:10" x14ac:dyDescent="0.2">
      <c r="A3" s="4">
        <v>39357</v>
      </c>
      <c r="B3" s="9">
        <v>10220</v>
      </c>
      <c r="C3" s="9" t="s">
        <v>67</v>
      </c>
      <c r="D3" s="9">
        <v>130</v>
      </c>
      <c r="E3" s="9" t="s">
        <v>54</v>
      </c>
      <c r="F3" s="9">
        <v>2030</v>
      </c>
      <c r="G3" s="11" t="s">
        <v>68</v>
      </c>
      <c r="H3" s="11">
        <v>28000</v>
      </c>
      <c r="I3" s="10">
        <v>3</v>
      </c>
      <c r="J3" s="11">
        <v>84000</v>
      </c>
    </row>
    <row r="4" spans="1:10" x14ac:dyDescent="0.2">
      <c r="A4" s="4">
        <v>39360</v>
      </c>
      <c r="B4" s="9">
        <v>10240</v>
      </c>
      <c r="C4" s="9" t="s">
        <v>69</v>
      </c>
      <c r="D4" s="9">
        <v>150</v>
      </c>
      <c r="E4" s="9" t="s">
        <v>51</v>
      </c>
      <c r="F4" s="9">
        <v>1030</v>
      </c>
      <c r="G4" s="11" t="s">
        <v>70</v>
      </c>
      <c r="H4" s="11">
        <v>19800</v>
      </c>
      <c r="I4" s="10">
        <v>4</v>
      </c>
      <c r="J4" s="11">
        <v>79200</v>
      </c>
    </row>
    <row r="5" spans="1:10" x14ac:dyDescent="0.2">
      <c r="A5" s="4">
        <v>39360</v>
      </c>
      <c r="B5" s="9">
        <v>10020</v>
      </c>
      <c r="C5" s="9" t="s">
        <v>71</v>
      </c>
      <c r="D5" s="9">
        <v>140</v>
      </c>
      <c r="E5" s="9" t="s">
        <v>50</v>
      </c>
      <c r="F5" s="9">
        <v>4010</v>
      </c>
      <c r="G5" s="11" t="s">
        <v>72</v>
      </c>
      <c r="H5" s="11">
        <v>16000</v>
      </c>
      <c r="I5" s="10">
        <v>10</v>
      </c>
      <c r="J5" s="11">
        <v>160000</v>
      </c>
    </row>
    <row r="6" spans="1:10" x14ac:dyDescent="0.2">
      <c r="A6" s="4">
        <v>39361</v>
      </c>
      <c r="B6" s="9">
        <v>10220</v>
      </c>
      <c r="C6" s="9" t="s">
        <v>67</v>
      </c>
      <c r="D6" s="9">
        <v>130</v>
      </c>
      <c r="E6" s="9" t="s">
        <v>54</v>
      </c>
      <c r="F6" s="9">
        <v>1020</v>
      </c>
      <c r="G6" s="11" t="s">
        <v>66</v>
      </c>
      <c r="H6" s="11">
        <v>15000</v>
      </c>
      <c r="I6" s="10">
        <v>15</v>
      </c>
      <c r="J6" s="11">
        <v>225000</v>
      </c>
    </row>
    <row r="7" spans="1:10" x14ac:dyDescent="0.2">
      <c r="A7" s="4">
        <v>39365</v>
      </c>
      <c r="B7" s="9">
        <v>10210</v>
      </c>
      <c r="C7" s="9" t="s">
        <v>73</v>
      </c>
      <c r="D7" s="9">
        <v>130</v>
      </c>
      <c r="E7" s="9" t="s">
        <v>54</v>
      </c>
      <c r="F7" s="9">
        <v>2010</v>
      </c>
      <c r="G7" s="11" t="s">
        <v>74</v>
      </c>
      <c r="H7" s="11">
        <v>68000</v>
      </c>
      <c r="I7" s="10">
        <v>20</v>
      </c>
      <c r="J7" s="11">
        <v>1360000</v>
      </c>
    </row>
    <row r="8" spans="1:10" x14ac:dyDescent="0.2">
      <c r="A8" s="4">
        <v>39366</v>
      </c>
      <c r="B8" s="9">
        <v>10020</v>
      </c>
      <c r="C8" s="9" t="s">
        <v>71</v>
      </c>
      <c r="D8" s="9">
        <v>140</v>
      </c>
      <c r="E8" s="9" t="s">
        <v>50</v>
      </c>
      <c r="F8" s="9">
        <v>3010</v>
      </c>
      <c r="G8" s="11" t="s">
        <v>75</v>
      </c>
      <c r="H8" s="11">
        <v>55000</v>
      </c>
      <c r="I8" s="10">
        <v>30</v>
      </c>
      <c r="J8" s="11">
        <v>1650000</v>
      </c>
    </row>
    <row r="9" spans="1:10" x14ac:dyDescent="0.2">
      <c r="A9" s="4">
        <v>39368</v>
      </c>
      <c r="B9" s="9">
        <v>10110</v>
      </c>
      <c r="C9" s="9" t="s">
        <v>76</v>
      </c>
      <c r="D9" s="9">
        <v>120</v>
      </c>
      <c r="E9" s="9" t="s">
        <v>52</v>
      </c>
      <c r="F9" s="9">
        <v>1020</v>
      </c>
      <c r="G9" s="11" t="s">
        <v>66</v>
      </c>
      <c r="H9" s="11">
        <v>15000</v>
      </c>
      <c r="I9" s="10">
        <v>4</v>
      </c>
      <c r="J9" s="11">
        <v>60000</v>
      </c>
    </row>
    <row r="10" spans="1:10" x14ac:dyDescent="0.2">
      <c r="A10" s="4">
        <v>39371</v>
      </c>
      <c r="B10" s="9">
        <v>10020</v>
      </c>
      <c r="C10" s="9" t="s">
        <v>71</v>
      </c>
      <c r="D10" s="9">
        <v>140</v>
      </c>
      <c r="E10" s="9" t="s">
        <v>50</v>
      </c>
      <c r="F10" s="9">
        <v>2010</v>
      </c>
      <c r="G10" s="11" t="s">
        <v>74</v>
      </c>
      <c r="H10" s="11">
        <v>68000</v>
      </c>
      <c r="I10" s="10">
        <v>2</v>
      </c>
      <c r="J10" s="11">
        <v>136000</v>
      </c>
    </row>
    <row r="11" spans="1:10" x14ac:dyDescent="0.2">
      <c r="A11" s="4">
        <v>39371</v>
      </c>
      <c r="B11" s="9">
        <v>10010</v>
      </c>
      <c r="C11" s="9" t="s">
        <v>65</v>
      </c>
      <c r="D11" s="9">
        <v>110</v>
      </c>
      <c r="E11" s="9" t="s">
        <v>53</v>
      </c>
      <c r="F11" s="9">
        <v>3020</v>
      </c>
      <c r="G11" s="11" t="s">
        <v>77</v>
      </c>
      <c r="H11" s="11">
        <v>23000</v>
      </c>
      <c r="I11" s="10">
        <v>50</v>
      </c>
      <c r="J11" s="11">
        <v>1150000</v>
      </c>
    </row>
    <row r="12" spans="1:10" x14ac:dyDescent="0.2">
      <c r="A12" s="4">
        <v>39372</v>
      </c>
      <c r="B12" s="9">
        <v>10050</v>
      </c>
      <c r="C12" s="9" t="s">
        <v>78</v>
      </c>
      <c r="D12" s="9">
        <v>150</v>
      </c>
      <c r="E12" s="9" t="s">
        <v>51</v>
      </c>
      <c r="F12" s="9">
        <v>4020</v>
      </c>
      <c r="G12" s="11" t="s">
        <v>79</v>
      </c>
      <c r="H12" s="11">
        <v>1500</v>
      </c>
      <c r="I12" s="10">
        <v>5</v>
      </c>
      <c r="J12" s="11">
        <v>7500</v>
      </c>
    </row>
    <row r="13" spans="1:10" x14ac:dyDescent="0.2">
      <c r="A13" s="4">
        <v>39373</v>
      </c>
      <c r="B13" s="9">
        <v>10010</v>
      </c>
      <c r="C13" s="9" t="s">
        <v>65</v>
      </c>
      <c r="D13" s="9">
        <v>110</v>
      </c>
      <c r="E13" s="9" t="s">
        <v>53</v>
      </c>
      <c r="F13" s="9">
        <v>1010</v>
      </c>
      <c r="G13" s="11" t="s">
        <v>80</v>
      </c>
      <c r="H13" s="11">
        <v>18000</v>
      </c>
      <c r="I13" s="10">
        <v>25</v>
      </c>
      <c r="J13" s="11">
        <v>450000</v>
      </c>
    </row>
    <row r="14" spans="1:10" x14ac:dyDescent="0.2">
      <c r="A14" s="4">
        <v>39373</v>
      </c>
      <c r="B14" s="9">
        <v>10180</v>
      </c>
      <c r="C14" s="9" t="s">
        <v>81</v>
      </c>
      <c r="D14" s="9">
        <v>130</v>
      </c>
      <c r="E14" s="9" t="s">
        <v>54</v>
      </c>
      <c r="F14" s="9">
        <v>1020</v>
      </c>
      <c r="G14" s="11" t="s">
        <v>66</v>
      </c>
      <c r="H14" s="11">
        <v>15000</v>
      </c>
      <c r="I14" s="10">
        <v>6</v>
      </c>
      <c r="J14" s="11">
        <v>90000</v>
      </c>
    </row>
    <row r="15" spans="1:10" x14ac:dyDescent="0.2">
      <c r="A15" s="4">
        <v>39375</v>
      </c>
      <c r="B15" s="9">
        <v>10120</v>
      </c>
      <c r="C15" s="9" t="s">
        <v>82</v>
      </c>
      <c r="D15" s="9">
        <v>150</v>
      </c>
      <c r="E15" s="9" t="s">
        <v>51</v>
      </c>
      <c r="F15" s="9">
        <v>1010</v>
      </c>
      <c r="G15" s="11" t="s">
        <v>80</v>
      </c>
      <c r="H15" s="11">
        <v>18000</v>
      </c>
      <c r="I15" s="10">
        <v>5</v>
      </c>
      <c r="J15" s="11">
        <v>90000</v>
      </c>
    </row>
    <row r="16" spans="1:10" x14ac:dyDescent="0.2">
      <c r="A16" s="4">
        <v>39378</v>
      </c>
      <c r="B16" s="9">
        <v>10100</v>
      </c>
      <c r="C16" s="9" t="s">
        <v>83</v>
      </c>
      <c r="D16" s="9">
        <v>120</v>
      </c>
      <c r="E16" s="9" t="s">
        <v>52</v>
      </c>
      <c r="F16" s="9">
        <v>1010</v>
      </c>
      <c r="G16" s="11" t="s">
        <v>80</v>
      </c>
      <c r="H16" s="11">
        <v>18000</v>
      </c>
      <c r="I16" s="10">
        <v>10</v>
      </c>
      <c r="J16" s="11">
        <v>180000</v>
      </c>
    </row>
    <row r="17" spans="1:10" x14ac:dyDescent="0.2">
      <c r="A17" s="4">
        <v>39378</v>
      </c>
      <c r="B17" s="9">
        <v>10070</v>
      </c>
      <c r="C17" s="9" t="s">
        <v>84</v>
      </c>
      <c r="D17" s="9">
        <v>110</v>
      </c>
      <c r="E17" s="9" t="s">
        <v>53</v>
      </c>
      <c r="F17" s="9">
        <v>1020</v>
      </c>
      <c r="G17" s="11" t="s">
        <v>66</v>
      </c>
      <c r="H17" s="11">
        <v>15000</v>
      </c>
      <c r="I17" s="10">
        <v>15</v>
      </c>
      <c r="J17" s="11">
        <v>225000</v>
      </c>
    </row>
    <row r="18" spans="1:10" x14ac:dyDescent="0.2">
      <c r="A18" s="4">
        <v>39379</v>
      </c>
      <c r="B18" s="9">
        <v>10220</v>
      </c>
      <c r="C18" s="9" t="s">
        <v>67</v>
      </c>
      <c r="D18" s="9">
        <v>130</v>
      </c>
      <c r="E18" s="9" t="s">
        <v>54</v>
      </c>
      <c r="F18" s="9">
        <v>3020</v>
      </c>
      <c r="G18" s="11" t="s">
        <v>77</v>
      </c>
      <c r="H18" s="11">
        <v>23000</v>
      </c>
      <c r="I18" s="10">
        <v>1</v>
      </c>
      <c r="J18" s="11">
        <v>23000</v>
      </c>
    </row>
    <row r="19" spans="1:10" x14ac:dyDescent="0.2">
      <c r="A19" s="4">
        <v>39379</v>
      </c>
      <c r="B19" s="9">
        <v>10190</v>
      </c>
      <c r="C19" s="9" t="s">
        <v>85</v>
      </c>
      <c r="D19" s="9">
        <v>130</v>
      </c>
      <c r="E19" s="9" t="s">
        <v>54</v>
      </c>
      <c r="F19" s="9">
        <v>4010</v>
      </c>
      <c r="G19" s="11" t="s">
        <v>72</v>
      </c>
      <c r="H19" s="11">
        <v>16000</v>
      </c>
      <c r="I19" s="10">
        <v>20</v>
      </c>
      <c r="J19" s="11">
        <v>320000</v>
      </c>
    </row>
    <row r="20" spans="1:10" x14ac:dyDescent="0.2">
      <c r="A20" s="4">
        <v>39380</v>
      </c>
      <c r="B20" s="9">
        <v>10130</v>
      </c>
      <c r="C20" s="9" t="s">
        <v>86</v>
      </c>
      <c r="D20" s="9">
        <v>140</v>
      </c>
      <c r="E20" s="9" t="s">
        <v>50</v>
      </c>
      <c r="F20" s="9">
        <v>4010</v>
      </c>
      <c r="G20" s="11" t="s">
        <v>72</v>
      </c>
      <c r="H20" s="11">
        <v>16000</v>
      </c>
      <c r="I20" s="10">
        <v>7</v>
      </c>
      <c r="J20" s="11">
        <v>112000</v>
      </c>
    </row>
    <row r="21" spans="1:10" x14ac:dyDescent="0.2">
      <c r="A21" s="4">
        <v>39381</v>
      </c>
      <c r="B21" s="9">
        <v>10200</v>
      </c>
      <c r="C21" s="9" t="s">
        <v>87</v>
      </c>
      <c r="D21" s="9">
        <v>150</v>
      </c>
      <c r="E21" s="9" t="s">
        <v>51</v>
      </c>
      <c r="F21" s="9">
        <v>1020</v>
      </c>
      <c r="G21" s="11" t="s">
        <v>66</v>
      </c>
      <c r="H21" s="11">
        <v>15000</v>
      </c>
      <c r="I21" s="10">
        <v>4</v>
      </c>
      <c r="J21" s="11">
        <v>60000</v>
      </c>
    </row>
    <row r="22" spans="1:10" x14ac:dyDescent="0.2">
      <c r="A22" s="4">
        <v>39382</v>
      </c>
      <c r="B22" s="9">
        <v>10010</v>
      </c>
      <c r="C22" s="9" t="s">
        <v>65</v>
      </c>
      <c r="D22" s="9">
        <v>110</v>
      </c>
      <c r="E22" s="9" t="s">
        <v>53</v>
      </c>
      <c r="F22" s="9">
        <v>1030</v>
      </c>
      <c r="G22" s="11" t="s">
        <v>70</v>
      </c>
      <c r="H22" s="11">
        <v>19800</v>
      </c>
      <c r="I22" s="10">
        <v>5</v>
      </c>
      <c r="J22" s="11">
        <v>99000</v>
      </c>
    </row>
    <row r="23" spans="1:10" x14ac:dyDescent="0.2">
      <c r="A23" s="4">
        <v>39387</v>
      </c>
      <c r="B23" s="9">
        <v>10170</v>
      </c>
      <c r="C23" s="9" t="s">
        <v>88</v>
      </c>
      <c r="D23" s="9">
        <v>120</v>
      </c>
      <c r="E23" s="9" t="s">
        <v>52</v>
      </c>
      <c r="F23" s="9">
        <v>1020</v>
      </c>
      <c r="G23" s="11" t="s">
        <v>66</v>
      </c>
      <c r="H23" s="11">
        <v>15000</v>
      </c>
      <c r="I23" s="10">
        <v>15</v>
      </c>
      <c r="J23" s="11">
        <v>225000</v>
      </c>
    </row>
    <row r="24" spans="1:10" x14ac:dyDescent="0.2">
      <c r="A24" s="4">
        <v>39387</v>
      </c>
      <c r="B24" s="9">
        <v>10150</v>
      </c>
      <c r="C24" s="9" t="s">
        <v>89</v>
      </c>
      <c r="D24" s="9">
        <v>150</v>
      </c>
      <c r="E24" s="9" t="s">
        <v>51</v>
      </c>
      <c r="F24" s="9">
        <v>1030</v>
      </c>
      <c r="G24" s="11" t="s">
        <v>70</v>
      </c>
      <c r="H24" s="11">
        <v>19800</v>
      </c>
      <c r="I24" s="10">
        <v>3</v>
      </c>
      <c r="J24" s="11">
        <v>59400</v>
      </c>
    </row>
    <row r="25" spans="1:10" x14ac:dyDescent="0.2">
      <c r="A25" s="4">
        <v>39392</v>
      </c>
      <c r="B25" s="9">
        <v>10090</v>
      </c>
      <c r="C25" s="9" t="s">
        <v>90</v>
      </c>
      <c r="D25" s="9">
        <v>110</v>
      </c>
      <c r="E25" s="9" t="s">
        <v>53</v>
      </c>
      <c r="F25" s="9">
        <v>1030</v>
      </c>
      <c r="G25" s="11" t="s">
        <v>70</v>
      </c>
      <c r="H25" s="11">
        <v>19800</v>
      </c>
      <c r="I25" s="10">
        <v>3</v>
      </c>
      <c r="J25" s="11">
        <v>59400</v>
      </c>
    </row>
    <row r="26" spans="1:10" x14ac:dyDescent="0.2">
      <c r="A26" s="4">
        <v>39393</v>
      </c>
      <c r="B26" s="9">
        <v>10020</v>
      </c>
      <c r="C26" s="9" t="s">
        <v>71</v>
      </c>
      <c r="D26" s="9">
        <v>140</v>
      </c>
      <c r="E26" s="9" t="s">
        <v>50</v>
      </c>
      <c r="F26" s="9">
        <v>1030</v>
      </c>
      <c r="G26" s="11" t="s">
        <v>70</v>
      </c>
      <c r="H26" s="11">
        <v>19800</v>
      </c>
      <c r="I26" s="10">
        <v>4</v>
      </c>
      <c r="J26" s="11">
        <v>79200</v>
      </c>
    </row>
    <row r="27" spans="1:10" x14ac:dyDescent="0.2">
      <c r="A27" s="4">
        <v>39393</v>
      </c>
      <c r="B27" s="9">
        <v>10070</v>
      </c>
      <c r="C27" s="9" t="s">
        <v>84</v>
      </c>
      <c r="D27" s="9">
        <v>110</v>
      </c>
      <c r="E27" s="9" t="s">
        <v>53</v>
      </c>
      <c r="F27" s="9">
        <v>2020</v>
      </c>
      <c r="G27" s="11" t="s">
        <v>91</v>
      </c>
      <c r="H27" s="11">
        <v>1200</v>
      </c>
      <c r="I27" s="10">
        <v>15</v>
      </c>
      <c r="J27" s="11">
        <v>18000</v>
      </c>
    </row>
    <row r="28" spans="1:10" x14ac:dyDescent="0.2">
      <c r="A28" s="4">
        <v>39394</v>
      </c>
      <c r="B28" s="9">
        <v>10060</v>
      </c>
      <c r="C28" s="9" t="s">
        <v>92</v>
      </c>
      <c r="D28" s="9">
        <v>150</v>
      </c>
      <c r="E28" s="9" t="s">
        <v>51</v>
      </c>
      <c r="F28" s="9">
        <v>3020</v>
      </c>
      <c r="G28" s="11" t="s">
        <v>77</v>
      </c>
      <c r="H28" s="11">
        <v>23000</v>
      </c>
      <c r="I28" s="10">
        <v>10</v>
      </c>
      <c r="J28" s="11">
        <v>230000</v>
      </c>
    </row>
    <row r="29" spans="1:10" x14ac:dyDescent="0.2">
      <c r="A29" s="4">
        <v>39395</v>
      </c>
      <c r="B29" s="9">
        <v>10040</v>
      </c>
      <c r="C29" s="9" t="s">
        <v>93</v>
      </c>
      <c r="D29" s="9">
        <v>130</v>
      </c>
      <c r="E29" s="9" t="s">
        <v>54</v>
      </c>
      <c r="F29" s="9">
        <v>4010</v>
      </c>
      <c r="G29" s="11" t="s">
        <v>72</v>
      </c>
      <c r="H29" s="11">
        <v>16000</v>
      </c>
      <c r="I29" s="10">
        <v>5</v>
      </c>
      <c r="J29" s="11">
        <v>80000</v>
      </c>
    </row>
    <row r="30" spans="1:10" x14ac:dyDescent="0.2">
      <c r="A30" s="4">
        <v>39399</v>
      </c>
      <c r="B30" s="9">
        <v>10060</v>
      </c>
      <c r="C30" s="9" t="s">
        <v>92</v>
      </c>
      <c r="D30" s="9">
        <v>150</v>
      </c>
      <c r="E30" s="9" t="s">
        <v>51</v>
      </c>
      <c r="F30" s="9">
        <v>1010</v>
      </c>
      <c r="G30" s="11" t="s">
        <v>80</v>
      </c>
      <c r="H30" s="11">
        <v>18000</v>
      </c>
      <c r="I30" s="10">
        <v>7</v>
      </c>
      <c r="J30" s="11">
        <v>126000</v>
      </c>
    </row>
    <row r="31" spans="1:10" x14ac:dyDescent="0.2">
      <c r="A31" s="4">
        <v>39400</v>
      </c>
      <c r="B31" s="9">
        <v>10240</v>
      </c>
      <c r="C31" s="9" t="s">
        <v>69</v>
      </c>
      <c r="D31" s="9">
        <v>150</v>
      </c>
      <c r="E31" s="9" t="s">
        <v>51</v>
      </c>
      <c r="F31" s="9">
        <v>2020</v>
      </c>
      <c r="G31" s="11" t="s">
        <v>91</v>
      </c>
      <c r="H31" s="11">
        <v>1200</v>
      </c>
      <c r="I31" s="10">
        <v>3</v>
      </c>
      <c r="J31" s="11">
        <v>3600</v>
      </c>
    </row>
    <row r="32" spans="1:10" x14ac:dyDescent="0.2">
      <c r="A32" s="4">
        <v>39401</v>
      </c>
      <c r="B32" s="9">
        <v>10090</v>
      </c>
      <c r="C32" s="9" t="s">
        <v>90</v>
      </c>
      <c r="D32" s="9">
        <v>110</v>
      </c>
      <c r="E32" s="9" t="s">
        <v>53</v>
      </c>
      <c r="F32" s="9">
        <v>2010</v>
      </c>
      <c r="G32" s="11" t="s">
        <v>74</v>
      </c>
      <c r="H32" s="11">
        <v>68000</v>
      </c>
      <c r="I32" s="10">
        <v>1</v>
      </c>
      <c r="J32" s="11">
        <v>68000</v>
      </c>
    </row>
    <row r="33" spans="1:10" x14ac:dyDescent="0.2">
      <c r="A33" s="4">
        <v>39401</v>
      </c>
      <c r="B33" s="9">
        <v>10120</v>
      </c>
      <c r="C33" s="9" t="s">
        <v>82</v>
      </c>
      <c r="D33" s="9">
        <v>150</v>
      </c>
      <c r="E33" s="9" t="s">
        <v>51</v>
      </c>
      <c r="F33" s="9">
        <v>4010</v>
      </c>
      <c r="G33" s="11" t="s">
        <v>72</v>
      </c>
      <c r="H33" s="11">
        <v>16000</v>
      </c>
      <c r="I33" s="10">
        <v>10</v>
      </c>
      <c r="J33" s="11">
        <v>160000</v>
      </c>
    </row>
    <row r="34" spans="1:10" x14ac:dyDescent="0.2">
      <c r="A34" s="4">
        <v>39402</v>
      </c>
      <c r="B34" s="9">
        <v>10020</v>
      </c>
      <c r="C34" s="9" t="s">
        <v>71</v>
      </c>
      <c r="D34" s="9">
        <v>140</v>
      </c>
      <c r="E34" s="9" t="s">
        <v>50</v>
      </c>
      <c r="F34" s="9">
        <v>1030</v>
      </c>
      <c r="G34" s="11" t="s">
        <v>70</v>
      </c>
      <c r="H34" s="11">
        <v>19800</v>
      </c>
      <c r="I34" s="10">
        <v>20</v>
      </c>
      <c r="J34" s="11">
        <v>396000</v>
      </c>
    </row>
    <row r="35" spans="1:10" x14ac:dyDescent="0.2">
      <c r="A35" s="4">
        <v>39403</v>
      </c>
      <c r="B35" s="9">
        <v>10080</v>
      </c>
      <c r="C35" s="9" t="s">
        <v>94</v>
      </c>
      <c r="D35" s="9">
        <v>140</v>
      </c>
      <c r="E35" s="9" t="s">
        <v>50</v>
      </c>
      <c r="F35" s="9">
        <v>2020</v>
      </c>
      <c r="G35" s="11" t="s">
        <v>91</v>
      </c>
      <c r="H35" s="11">
        <v>1200</v>
      </c>
      <c r="I35" s="10">
        <v>3</v>
      </c>
      <c r="J35" s="11">
        <v>3600</v>
      </c>
    </row>
    <row r="36" spans="1:10" x14ac:dyDescent="0.2">
      <c r="A36" s="4">
        <v>39403</v>
      </c>
      <c r="B36" s="9">
        <v>10250</v>
      </c>
      <c r="C36" s="9" t="s">
        <v>95</v>
      </c>
      <c r="D36" s="9">
        <v>120</v>
      </c>
      <c r="E36" s="9" t="s">
        <v>52</v>
      </c>
      <c r="F36" s="9">
        <v>2030</v>
      </c>
      <c r="G36" s="11" t="s">
        <v>68</v>
      </c>
      <c r="H36" s="11">
        <v>28000</v>
      </c>
      <c r="I36" s="10">
        <v>4</v>
      </c>
      <c r="J36" s="11">
        <v>112000</v>
      </c>
    </row>
    <row r="37" spans="1:10" x14ac:dyDescent="0.2">
      <c r="A37" s="4">
        <v>39408</v>
      </c>
      <c r="B37" s="9">
        <v>10180</v>
      </c>
      <c r="C37" s="9" t="s">
        <v>81</v>
      </c>
      <c r="D37" s="9">
        <v>130</v>
      </c>
      <c r="E37" s="9" t="s">
        <v>54</v>
      </c>
      <c r="F37" s="9">
        <v>2010</v>
      </c>
      <c r="G37" s="11" t="s">
        <v>74</v>
      </c>
      <c r="H37" s="11">
        <v>68000</v>
      </c>
      <c r="I37" s="10">
        <v>10</v>
      </c>
      <c r="J37" s="11">
        <v>680000</v>
      </c>
    </row>
    <row r="38" spans="1:10" x14ac:dyDescent="0.2">
      <c r="A38" s="4">
        <v>39408</v>
      </c>
      <c r="B38" s="9">
        <v>10150</v>
      </c>
      <c r="C38" s="9" t="s">
        <v>89</v>
      </c>
      <c r="D38" s="9">
        <v>150</v>
      </c>
      <c r="E38" s="9" t="s">
        <v>51</v>
      </c>
      <c r="F38" s="9">
        <v>2020</v>
      </c>
      <c r="G38" s="11" t="s">
        <v>91</v>
      </c>
      <c r="H38" s="11">
        <v>1200</v>
      </c>
      <c r="I38" s="10">
        <v>3</v>
      </c>
      <c r="J38" s="11">
        <v>3600</v>
      </c>
    </row>
    <row r="39" spans="1:10" x14ac:dyDescent="0.2">
      <c r="A39" s="4">
        <v>39410</v>
      </c>
      <c r="B39" s="9">
        <v>10080</v>
      </c>
      <c r="C39" s="9" t="s">
        <v>94</v>
      </c>
      <c r="D39" s="9">
        <v>140</v>
      </c>
      <c r="E39" s="9" t="s">
        <v>50</v>
      </c>
      <c r="F39" s="9">
        <v>1030</v>
      </c>
      <c r="G39" s="11" t="s">
        <v>70</v>
      </c>
      <c r="H39" s="11">
        <v>19800</v>
      </c>
      <c r="I39" s="10">
        <v>5</v>
      </c>
      <c r="J39" s="11">
        <v>99000</v>
      </c>
    </row>
    <row r="40" spans="1:10" x14ac:dyDescent="0.2">
      <c r="A40" s="4">
        <v>39410</v>
      </c>
      <c r="B40" s="9">
        <v>10170</v>
      </c>
      <c r="C40" s="9" t="s">
        <v>88</v>
      </c>
      <c r="D40" s="9">
        <v>120</v>
      </c>
      <c r="E40" s="9" t="s">
        <v>52</v>
      </c>
      <c r="F40" s="9">
        <v>2020</v>
      </c>
      <c r="G40" s="11" t="s">
        <v>91</v>
      </c>
      <c r="H40" s="11">
        <v>1200</v>
      </c>
      <c r="I40" s="10">
        <v>20</v>
      </c>
      <c r="J40" s="11">
        <v>24000</v>
      </c>
    </row>
    <row r="41" spans="1:10" x14ac:dyDescent="0.2">
      <c r="A41" s="4">
        <v>39413</v>
      </c>
      <c r="B41" s="9">
        <v>10100</v>
      </c>
      <c r="C41" s="9" t="s">
        <v>83</v>
      </c>
      <c r="D41" s="9">
        <v>120</v>
      </c>
      <c r="E41" s="9" t="s">
        <v>52</v>
      </c>
      <c r="F41" s="9">
        <v>2020</v>
      </c>
      <c r="G41" s="11" t="s">
        <v>91</v>
      </c>
      <c r="H41" s="11">
        <v>1200</v>
      </c>
      <c r="I41" s="10">
        <v>30</v>
      </c>
      <c r="J41" s="11">
        <v>36000</v>
      </c>
    </row>
    <row r="42" spans="1:10" x14ac:dyDescent="0.2">
      <c r="A42" s="4">
        <v>39413</v>
      </c>
      <c r="B42" s="9">
        <v>10120</v>
      </c>
      <c r="C42" s="9" t="s">
        <v>82</v>
      </c>
      <c r="D42" s="9">
        <v>150</v>
      </c>
      <c r="E42" s="9" t="s">
        <v>51</v>
      </c>
      <c r="F42" s="9">
        <v>2020</v>
      </c>
      <c r="G42" s="11" t="s">
        <v>91</v>
      </c>
      <c r="H42" s="11">
        <v>1200</v>
      </c>
      <c r="I42" s="10">
        <v>5</v>
      </c>
      <c r="J42" s="11">
        <v>6000</v>
      </c>
    </row>
    <row r="43" spans="1:10" x14ac:dyDescent="0.2">
      <c r="A43" s="4">
        <v>39416</v>
      </c>
      <c r="B43" s="9">
        <v>10020</v>
      </c>
      <c r="C43" s="9" t="s">
        <v>71</v>
      </c>
      <c r="D43" s="9">
        <v>140</v>
      </c>
      <c r="E43" s="9" t="s">
        <v>50</v>
      </c>
      <c r="F43" s="9">
        <v>2010</v>
      </c>
      <c r="G43" s="11" t="s">
        <v>74</v>
      </c>
      <c r="H43" s="11">
        <v>68000</v>
      </c>
      <c r="I43" s="10">
        <v>12</v>
      </c>
      <c r="J43" s="11">
        <v>816000</v>
      </c>
    </row>
    <row r="44" spans="1:10" x14ac:dyDescent="0.2">
      <c r="A44" s="4">
        <v>39417</v>
      </c>
      <c r="B44" s="9">
        <v>10040</v>
      </c>
      <c r="C44" s="9" t="s">
        <v>93</v>
      </c>
      <c r="D44" s="9">
        <v>130</v>
      </c>
      <c r="E44" s="9" t="s">
        <v>54</v>
      </c>
      <c r="F44" s="9">
        <v>1030</v>
      </c>
      <c r="G44" s="11" t="s">
        <v>70</v>
      </c>
      <c r="H44" s="11">
        <v>19800</v>
      </c>
      <c r="I44" s="10">
        <v>5</v>
      </c>
      <c r="J44" s="11">
        <v>99000</v>
      </c>
    </row>
    <row r="45" spans="1:10" x14ac:dyDescent="0.2">
      <c r="A45" s="4">
        <v>39417</v>
      </c>
      <c r="B45" s="9">
        <v>10030</v>
      </c>
      <c r="C45" s="9" t="s">
        <v>96</v>
      </c>
      <c r="D45" s="9">
        <v>110</v>
      </c>
      <c r="E45" s="9" t="s">
        <v>53</v>
      </c>
      <c r="F45" s="9">
        <v>4020</v>
      </c>
      <c r="G45" s="11" t="s">
        <v>79</v>
      </c>
      <c r="H45" s="11">
        <v>1500</v>
      </c>
      <c r="I45" s="10">
        <v>30</v>
      </c>
      <c r="J45" s="11">
        <v>45000</v>
      </c>
    </row>
    <row r="46" spans="1:10" x14ac:dyDescent="0.2">
      <c r="A46" s="4">
        <v>39420</v>
      </c>
      <c r="B46" s="9">
        <v>10120</v>
      </c>
      <c r="C46" s="9" t="s">
        <v>82</v>
      </c>
      <c r="D46" s="9">
        <v>150</v>
      </c>
      <c r="E46" s="9" t="s">
        <v>51</v>
      </c>
      <c r="F46" s="9">
        <v>1020</v>
      </c>
      <c r="G46" s="11" t="s">
        <v>66</v>
      </c>
      <c r="H46" s="11">
        <v>15000</v>
      </c>
      <c r="I46" s="10">
        <v>40</v>
      </c>
      <c r="J46" s="11">
        <v>600000</v>
      </c>
    </row>
    <row r="47" spans="1:10" x14ac:dyDescent="0.2">
      <c r="A47" s="4">
        <v>39420</v>
      </c>
      <c r="B47" s="9">
        <v>10230</v>
      </c>
      <c r="C47" s="9" t="s">
        <v>97</v>
      </c>
      <c r="D47" s="9">
        <v>150</v>
      </c>
      <c r="E47" s="9" t="s">
        <v>51</v>
      </c>
      <c r="F47" s="9">
        <v>1020</v>
      </c>
      <c r="G47" s="11" t="s">
        <v>66</v>
      </c>
      <c r="H47" s="11">
        <v>15000</v>
      </c>
      <c r="I47" s="10">
        <v>8</v>
      </c>
      <c r="J47" s="11">
        <v>120000</v>
      </c>
    </row>
    <row r="48" spans="1:10" x14ac:dyDescent="0.2">
      <c r="A48" s="4">
        <v>39420</v>
      </c>
      <c r="B48" s="9">
        <v>10130</v>
      </c>
      <c r="C48" s="9" t="s">
        <v>86</v>
      </c>
      <c r="D48" s="9">
        <v>140</v>
      </c>
      <c r="E48" s="9" t="s">
        <v>50</v>
      </c>
      <c r="F48" s="9">
        <v>4010</v>
      </c>
      <c r="G48" s="11" t="s">
        <v>72</v>
      </c>
      <c r="H48" s="11">
        <v>16000</v>
      </c>
      <c r="I48" s="10">
        <v>5</v>
      </c>
      <c r="J48" s="11">
        <v>80000</v>
      </c>
    </row>
    <row r="49" spans="1:10" x14ac:dyDescent="0.2">
      <c r="A49" s="4">
        <v>39420</v>
      </c>
      <c r="B49" s="9">
        <v>10210</v>
      </c>
      <c r="C49" s="9" t="s">
        <v>73</v>
      </c>
      <c r="D49" s="9">
        <v>130</v>
      </c>
      <c r="E49" s="9" t="s">
        <v>54</v>
      </c>
      <c r="F49" s="9">
        <v>5010</v>
      </c>
      <c r="G49" s="11" t="s">
        <v>98</v>
      </c>
      <c r="H49" s="11">
        <v>9800</v>
      </c>
      <c r="I49" s="10">
        <v>70</v>
      </c>
      <c r="J49" s="11">
        <v>686000</v>
      </c>
    </row>
    <row r="50" spans="1:10" x14ac:dyDescent="0.2">
      <c r="A50" s="4">
        <v>39421</v>
      </c>
      <c r="B50" s="9">
        <v>10160</v>
      </c>
      <c r="C50" s="9" t="s">
        <v>99</v>
      </c>
      <c r="D50" s="9">
        <v>150</v>
      </c>
      <c r="E50" s="9" t="s">
        <v>51</v>
      </c>
      <c r="F50" s="9">
        <v>2010</v>
      </c>
      <c r="G50" s="11" t="s">
        <v>74</v>
      </c>
      <c r="H50" s="11">
        <v>68000</v>
      </c>
      <c r="I50" s="10">
        <v>4</v>
      </c>
      <c r="J50" s="11">
        <v>272000</v>
      </c>
    </row>
    <row r="51" spans="1:10" x14ac:dyDescent="0.2">
      <c r="A51" s="4">
        <v>39424</v>
      </c>
      <c r="B51" s="9">
        <v>10140</v>
      </c>
      <c r="C51" s="9" t="s">
        <v>100</v>
      </c>
      <c r="D51" s="9">
        <v>120</v>
      </c>
      <c r="E51" s="9" t="s">
        <v>52</v>
      </c>
      <c r="F51" s="9">
        <v>1010</v>
      </c>
      <c r="G51" s="11" t="s">
        <v>80</v>
      </c>
      <c r="H51" s="11">
        <v>18000</v>
      </c>
      <c r="I51" s="10">
        <v>5</v>
      </c>
      <c r="J51" s="11">
        <v>90000</v>
      </c>
    </row>
    <row r="52" spans="1:10" x14ac:dyDescent="0.2">
      <c r="A52" s="4">
        <v>39424</v>
      </c>
      <c r="B52" s="9">
        <v>10120</v>
      </c>
      <c r="C52" s="9" t="s">
        <v>82</v>
      </c>
      <c r="D52" s="9">
        <v>150</v>
      </c>
      <c r="E52" s="9" t="s">
        <v>51</v>
      </c>
      <c r="F52" s="9">
        <v>1020</v>
      </c>
      <c r="G52" s="11" t="s">
        <v>66</v>
      </c>
      <c r="H52" s="11">
        <v>15000</v>
      </c>
      <c r="I52" s="10">
        <v>3</v>
      </c>
      <c r="J52" s="11">
        <v>45000</v>
      </c>
    </row>
    <row r="53" spans="1:10" x14ac:dyDescent="0.2">
      <c r="A53" s="4">
        <v>39424</v>
      </c>
      <c r="B53" s="9">
        <v>10080</v>
      </c>
      <c r="C53" s="9" t="s">
        <v>94</v>
      </c>
      <c r="D53" s="9">
        <v>140</v>
      </c>
      <c r="E53" s="9" t="s">
        <v>50</v>
      </c>
      <c r="F53" s="9">
        <v>5010</v>
      </c>
      <c r="G53" s="11" t="s">
        <v>98</v>
      </c>
      <c r="H53" s="11">
        <v>9800</v>
      </c>
      <c r="I53" s="10">
        <v>50</v>
      </c>
      <c r="J53" s="11">
        <v>490000</v>
      </c>
    </row>
    <row r="54" spans="1:10" x14ac:dyDescent="0.2">
      <c r="A54" s="4">
        <v>39428</v>
      </c>
      <c r="B54" s="9">
        <v>10040</v>
      </c>
      <c r="C54" s="9" t="s">
        <v>93</v>
      </c>
      <c r="D54" s="9">
        <v>130</v>
      </c>
      <c r="E54" s="9" t="s">
        <v>54</v>
      </c>
      <c r="F54" s="9">
        <v>2010</v>
      </c>
      <c r="G54" s="11" t="s">
        <v>74</v>
      </c>
      <c r="H54" s="11">
        <v>68000</v>
      </c>
      <c r="I54" s="10">
        <v>6</v>
      </c>
      <c r="J54" s="11">
        <v>408000</v>
      </c>
    </row>
    <row r="55" spans="1:10" x14ac:dyDescent="0.2">
      <c r="A55" s="4">
        <v>39428</v>
      </c>
      <c r="B55" s="9">
        <v>10030</v>
      </c>
      <c r="C55" s="9" t="s">
        <v>96</v>
      </c>
      <c r="D55" s="9">
        <v>110</v>
      </c>
      <c r="E55" s="9" t="s">
        <v>53</v>
      </c>
      <c r="F55" s="9">
        <v>2030</v>
      </c>
      <c r="G55" s="11" t="s">
        <v>68</v>
      </c>
      <c r="H55" s="11">
        <v>28000</v>
      </c>
      <c r="I55" s="10">
        <v>10</v>
      </c>
      <c r="J55" s="11">
        <v>280000</v>
      </c>
    </row>
    <row r="56" spans="1:10" x14ac:dyDescent="0.2">
      <c r="A56" s="4">
        <v>39429</v>
      </c>
      <c r="B56" s="9">
        <v>10090</v>
      </c>
      <c r="C56" s="9" t="s">
        <v>90</v>
      </c>
      <c r="D56" s="9">
        <v>110</v>
      </c>
      <c r="E56" s="9" t="s">
        <v>53</v>
      </c>
      <c r="F56" s="9">
        <v>2020</v>
      </c>
      <c r="G56" s="11" t="s">
        <v>91</v>
      </c>
      <c r="H56" s="11">
        <v>1200</v>
      </c>
      <c r="I56" s="10">
        <v>5</v>
      </c>
      <c r="J56" s="11">
        <v>6000</v>
      </c>
    </row>
    <row r="57" spans="1:10" x14ac:dyDescent="0.2">
      <c r="A57" s="4">
        <v>39429</v>
      </c>
      <c r="B57" s="9">
        <v>10060</v>
      </c>
      <c r="C57" s="9" t="s">
        <v>92</v>
      </c>
      <c r="D57" s="9">
        <v>150</v>
      </c>
      <c r="E57" s="9" t="s">
        <v>51</v>
      </c>
      <c r="F57" s="9">
        <v>2030</v>
      </c>
      <c r="G57" s="11" t="s">
        <v>68</v>
      </c>
      <c r="H57" s="11">
        <v>28000</v>
      </c>
      <c r="I57" s="10">
        <v>5</v>
      </c>
      <c r="J57" s="11">
        <v>140000</v>
      </c>
    </row>
    <row r="58" spans="1:10" x14ac:dyDescent="0.2">
      <c r="A58" s="4">
        <v>39429</v>
      </c>
      <c r="B58" s="9">
        <v>10220</v>
      </c>
      <c r="C58" s="9" t="s">
        <v>67</v>
      </c>
      <c r="D58" s="9">
        <v>130</v>
      </c>
      <c r="E58" s="9" t="s">
        <v>54</v>
      </c>
      <c r="F58" s="9">
        <v>3010</v>
      </c>
      <c r="G58" s="11" t="s">
        <v>75</v>
      </c>
      <c r="H58" s="11">
        <v>55000</v>
      </c>
      <c r="I58" s="10">
        <v>12</v>
      </c>
      <c r="J58" s="11">
        <v>660000</v>
      </c>
    </row>
    <row r="59" spans="1:10" x14ac:dyDescent="0.2">
      <c r="A59" s="4">
        <v>39430</v>
      </c>
      <c r="B59" s="9">
        <v>10110</v>
      </c>
      <c r="C59" s="9" t="s">
        <v>76</v>
      </c>
      <c r="D59" s="9">
        <v>120</v>
      </c>
      <c r="E59" s="9" t="s">
        <v>52</v>
      </c>
      <c r="F59" s="9">
        <v>4010</v>
      </c>
      <c r="G59" s="11" t="s">
        <v>72</v>
      </c>
      <c r="H59" s="11">
        <v>16000</v>
      </c>
      <c r="I59" s="10">
        <v>5</v>
      </c>
      <c r="J59" s="11">
        <v>80000</v>
      </c>
    </row>
    <row r="60" spans="1:10" x14ac:dyDescent="0.2">
      <c r="A60" s="4">
        <v>39431</v>
      </c>
      <c r="B60" s="9">
        <v>10180</v>
      </c>
      <c r="C60" s="9" t="s">
        <v>81</v>
      </c>
      <c r="D60" s="9">
        <v>130</v>
      </c>
      <c r="E60" s="9" t="s">
        <v>54</v>
      </c>
      <c r="F60" s="9">
        <v>1030</v>
      </c>
      <c r="G60" s="11" t="s">
        <v>70</v>
      </c>
      <c r="H60" s="11">
        <v>19800</v>
      </c>
      <c r="I60" s="10">
        <v>4</v>
      </c>
      <c r="J60" s="11">
        <v>79200</v>
      </c>
    </row>
    <row r="61" spans="1:10" x14ac:dyDescent="0.2">
      <c r="A61" s="4">
        <v>39434</v>
      </c>
      <c r="B61" s="9">
        <v>10050</v>
      </c>
      <c r="C61" s="9" t="s">
        <v>78</v>
      </c>
      <c r="D61" s="9">
        <v>150</v>
      </c>
      <c r="E61" s="9" t="s">
        <v>51</v>
      </c>
      <c r="F61" s="9">
        <v>2010</v>
      </c>
      <c r="G61" s="11" t="s">
        <v>74</v>
      </c>
      <c r="H61" s="11">
        <v>68000</v>
      </c>
      <c r="I61" s="10">
        <v>6</v>
      </c>
      <c r="J61" s="11">
        <v>408000</v>
      </c>
    </row>
    <row r="62" spans="1:10" x14ac:dyDescent="0.2">
      <c r="A62" s="4">
        <v>39434</v>
      </c>
      <c r="B62" s="9">
        <v>10220</v>
      </c>
      <c r="C62" s="9" t="s">
        <v>67</v>
      </c>
      <c r="D62" s="9">
        <v>130</v>
      </c>
      <c r="E62" s="9" t="s">
        <v>54</v>
      </c>
      <c r="F62" s="9">
        <v>3020</v>
      </c>
      <c r="G62" s="11" t="s">
        <v>77</v>
      </c>
      <c r="H62" s="11">
        <v>23000</v>
      </c>
      <c r="I62" s="10">
        <v>15</v>
      </c>
      <c r="J62" s="11">
        <v>345000</v>
      </c>
    </row>
    <row r="63" spans="1:10" x14ac:dyDescent="0.2">
      <c r="A63" s="4">
        <v>39435</v>
      </c>
      <c r="B63" s="9">
        <v>10090</v>
      </c>
      <c r="C63" s="9" t="s">
        <v>90</v>
      </c>
      <c r="D63" s="9">
        <v>110</v>
      </c>
      <c r="E63" s="9" t="s">
        <v>53</v>
      </c>
      <c r="F63" s="9">
        <v>3010</v>
      </c>
      <c r="G63" s="11" t="s">
        <v>75</v>
      </c>
      <c r="H63" s="11">
        <v>55000</v>
      </c>
      <c r="I63" s="10">
        <v>5</v>
      </c>
      <c r="J63" s="11">
        <v>275000</v>
      </c>
    </row>
    <row r="64" spans="1:10" x14ac:dyDescent="0.2">
      <c r="A64" s="4">
        <v>39435</v>
      </c>
      <c r="B64" s="9">
        <v>10230</v>
      </c>
      <c r="C64" s="9" t="s">
        <v>97</v>
      </c>
      <c r="D64" s="9">
        <v>150</v>
      </c>
      <c r="E64" s="9" t="s">
        <v>51</v>
      </c>
      <c r="F64" s="9">
        <v>3020</v>
      </c>
      <c r="G64" s="11" t="s">
        <v>77</v>
      </c>
      <c r="H64" s="11">
        <v>23000</v>
      </c>
      <c r="I64" s="10">
        <v>10</v>
      </c>
      <c r="J64" s="11">
        <v>230000</v>
      </c>
    </row>
    <row r="65" spans="1:10" x14ac:dyDescent="0.2">
      <c r="A65" s="4">
        <v>39437</v>
      </c>
      <c r="B65" s="9">
        <v>10130</v>
      </c>
      <c r="C65" s="9" t="s">
        <v>86</v>
      </c>
      <c r="D65" s="9">
        <v>140</v>
      </c>
      <c r="E65" s="9" t="s">
        <v>50</v>
      </c>
      <c r="F65" s="9">
        <v>2020</v>
      </c>
      <c r="G65" s="11" t="s">
        <v>91</v>
      </c>
      <c r="H65" s="11">
        <v>1200</v>
      </c>
      <c r="I65" s="10">
        <v>5</v>
      </c>
      <c r="J65" s="11">
        <v>6000</v>
      </c>
    </row>
    <row r="66" spans="1:10" x14ac:dyDescent="0.2">
      <c r="A66" s="4">
        <v>39437</v>
      </c>
      <c r="B66" s="9">
        <v>10110</v>
      </c>
      <c r="C66" s="9" t="s">
        <v>76</v>
      </c>
      <c r="D66" s="9">
        <v>120</v>
      </c>
      <c r="E66" s="9" t="s">
        <v>52</v>
      </c>
      <c r="F66" s="9">
        <v>4010</v>
      </c>
      <c r="G66" s="11" t="s">
        <v>72</v>
      </c>
      <c r="H66" s="11">
        <v>16000</v>
      </c>
      <c r="I66" s="10">
        <v>20</v>
      </c>
      <c r="J66" s="11">
        <v>320000</v>
      </c>
    </row>
    <row r="67" spans="1:10" x14ac:dyDescent="0.2">
      <c r="A67" s="4">
        <v>39437</v>
      </c>
      <c r="B67" s="9">
        <v>10160</v>
      </c>
      <c r="C67" s="9" t="s">
        <v>99</v>
      </c>
      <c r="D67" s="9">
        <v>150</v>
      </c>
      <c r="E67" s="9" t="s">
        <v>51</v>
      </c>
      <c r="F67" s="9">
        <v>4010</v>
      </c>
      <c r="G67" s="11" t="s">
        <v>72</v>
      </c>
      <c r="H67" s="11">
        <v>16000</v>
      </c>
      <c r="I67" s="10">
        <v>1</v>
      </c>
      <c r="J67" s="11">
        <v>16000</v>
      </c>
    </row>
    <row r="68" spans="1:10" x14ac:dyDescent="0.2">
      <c r="A68" s="4">
        <v>39441</v>
      </c>
      <c r="B68" s="9">
        <v>10070</v>
      </c>
      <c r="C68" s="9" t="s">
        <v>84</v>
      </c>
      <c r="D68" s="9">
        <v>110</v>
      </c>
      <c r="E68" s="9" t="s">
        <v>53</v>
      </c>
      <c r="F68" s="9">
        <v>2010</v>
      </c>
      <c r="G68" s="11" t="s">
        <v>74</v>
      </c>
      <c r="H68" s="11">
        <v>68000</v>
      </c>
      <c r="I68" s="10">
        <v>10</v>
      </c>
      <c r="J68" s="11">
        <v>680000</v>
      </c>
    </row>
    <row r="69" spans="1:10" x14ac:dyDescent="0.2">
      <c r="A69" s="4">
        <v>39441</v>
      </c>
      <c r="B69" s="9">
        <v>10010</v>
      </c>
      <c r="C69" s="9" t="s">
        <v>65</v>
      </c>
      <c r="D69" s="9">
        <v>110</v>
      </c>
      <c r="E69" s="9" t="s">
        <v>53</v>
      </c>
      <c r="F69" s="9">
        <v>2020</v>
      </c>
      <c r="G69" s="11" t="s">
        <v>91</v>
      </c>
      <c r="H69" s="11">
        <v>1200</v>
      </c>
      <c r="I69" s="10">
        <v>15</v>
      </c>
      <c r="J69" s="11">
        <v>18000</v>
      </c>
    </row>
    <row r="70" spans="1:10" x14ac:dyDescent="0.2">
      <c r="A70" s="4">
        <v>39442</v>
      </c>
      <c r="B70" s="9">
        <v>10200</v>
      </c>
      <c r="C70" s="9" t="s">
        <v>87</v>
      </c>
      <c r="D70" s="9">
        <v>150</v>
      </c>
      <c r="E70" s="9" t="s">
        <v>51</v>
      </c>
      <c r="F70" s="9">
        <v>1030</v>
      </c>
      <c r="G70" s="11" t="s">
        <v>70</v>
      </c>
      <c r="H70" s="11">
        <v>19800</v>
      </c>
      <c r="I70" s="10">
        <v>3</v>
      </c>
      <c r="J70" s="11">
        <v>59400</v>
      </c>
    </row>
    <row r="71" spans="1:10" x14ac:dyDescent="0.2">
      <c r="A71" s="4">
        <v>39442</v>
      </c>
      <c r="B71" s="9">
        <v>10210</v>
      </c>
      <c r="C71" s="9" t="s">
        <v>73</v>
      </c>
      <c r="D71" s="9">
        <v>130</v>
      </c>
      <c r="E71" s="9" t="s">
        <v>54</v>
      </c>
      <c r="F71" s="9">
        <v>3010</v>
      </c>
      <c r="G71" s="11" t="s">
        <v>75</v>
      </c>
      <c r="H71" s="11">
        <v>55000</v>
      </c>
      <c r="I71" s="10">
        <v>50</v>
      </c>
      <c r="J71" s="11">
        <v>2750000</v>
      </c>
    </row>
    <row r="72" spans="1:10" x14ac:dyDescent="0.2">
      <c r="A72" s="4">
        <v>39442</v>
      </c>
      <c r="B72" s="9">
        <v>10190</v>
      </c>
      <c r="C72" s="9" t="s">
        <v>85</v>
      </c>
      <c r="D72" s="9">
        <v>130</v>
      </c>
      <c r="E72" s="9" t="s">
        <v>54</v>
      </c>
      <c r="F72" s="9">
        <v>5020</v>
      </c>
      <c r="G72" s="11" t="s">
        <v>101</v>
      </c>
      <c r="H72" s="11">
        <v>5500</v>
      </c>
      <c r="I72" s="10">
        <v>15</v>
      </c>
      <c r="J72" s="11">
        <v>82500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K7"/>
  <sheetViews>
    <sheetView workbookViewId="0">
      <selection sqref="A1:E1"/>
    </sheetView>
  </sheetViews>
  <sheetFormatPr defaultColWidth="9" defaultRowHeight="13.2" x14ac:dyDescent="0.2"/>
  <cols>
    <col min="1" max="1" width="12.33203125" style="2" bestFit="1" customWidth="1"/>
    <col min="2" max="5" width="16.88671875" style="2" customWidth="1"/>
    <col min="6" max="6" width="2.6640625" style="2" customWidth="1"/>
    <col min="7" max="7" width="12.33203125" style="2" bestFit="1" customWidth="1"/>
    <col min="8" max="10" width="13.33203125" style="2" bestFit="1" customWidth="1"/>
    <col min="11" max="11" width="9.21875" style="2" bestFit="1" customWidth="1"/>
    <col min="12" max="43" width="11.6640625" style="2" bestFit="1" customWidth="1"/>
    <col min="44" max="44" width="5.21875" style="2" customWidth="1"/>
    <col min="45" max="16384" width="9" style="2"/>
  </cols>
  <sheetData>
    <row r="1" spans="1:11" ht="16.2" x14ac:dyDescent="0.2">
      <c r="A1" s="58" t="s">
        <v>39</v>
      </c>
      <c r="B1" s="58"/>
      <c r="C1" s="58"/>
      <c r="D1" s="58"/>
      <c r="E1" s="58"/>
    </row>
    <row r="2" spans="1:11" x14ac:dyDescent="0.2">
      <c r="A2" s="47" t="s">
        <v>40</v>
      </c>
      <c r="B2" s="47" t="s">
        <v>41</v>
      </c>
      <c r="C2" s="47" t="s">
        <v>42</v>
      </c>
      <c r="D2" s="47" t="s">
        <v>43</v>
      </c>
      <c r="E2" s="47" t="s">
        <v>44</v>
      </c>
      <c r="G2" s="47" t="s">
        <v>40</v>
      </c>
      <c r="H2" s="47" t="s">
        <v>41</v>
      </c>
      <c r="I2" s="47" t="s">
        <v>42</v>
      </c>
      <c r="J2" s="47" t="s">
        <v>43</v>
      </c>
      <c r="K2" s="47" t="s">
        <v>44</v>
      </c>
    </row>
    <row r="3" spans="1:11" x14ac:dyDescent="0.2">
      <c r="A3" s="5" t="s">
        <v>45</v>
      </c>
      <c r="B3" s="48"/>
      <c r="C3" s="48"/>
      <c r="D3" s="48"/>
      <c r="E3" s="49"/>
      <c r="G3" s="5" t="s">
        <v>45</v>
      </c>
      <c r="H3" s="6">
        <v>2102000</v>
      </c>
      <c r="I3" s="6">
        <v>760000</v>
      </c>
      <c r="J3" s="6">
        <v>5109700</v>
      </c>
      <c r="K3" s="39">
        <v>7971700</v>
      </c>
    </row>
    <row r="4" spans="1:11" x14ac:dyDescent="0.2">
      <c r="A4" s="5" t="s">
        <v>46</v>
      </c>
      <c r="B4" s="48"/>
      <c r="C4" s="48"/>
      <c r="D4" s="48"/>
      <c r="E4" s="49"/>
      <c r="G4" s="5" t="s">
        <v>46</v>
      </c>
      <c r="H4" s="6">
        <v>2058000</v>
      </c>
      <c r="I4" s="6">
        <v>1393800</v>
      </c>
      <c r="J4" s="6">
        <v>576000</v>
      </c>
      <c r="K4" s="39">
        <v>4027800</v>
      </c>
    </row>
    <row r="5" spans="1:11" x14ac:dyDescent="0.2">
      <c r="A5" s="5" t="s">
        <v>47</v>
      </c>
      <c r="B5" s="48"/>
      <c r="C5" s="48"/>
      <c r="D5" s="48"/>
      <c r="E5" s="49"/>
      <c r="G5" s="5" t="s">
        <v>47</v>
      </c>
      <c r="H5" s="6">
        <v>1999000</v>
      </c>
      <c r="I5" s="6">
        <v>145400</v>
      </c>
      <c r="J5" s="6">
        <v>1304000</v>
      </c>
      <c r="K5" s="39">
        <v>3448400</v>
      </c>
    </row>
    <row r="6" spans="1:11" x14ac:dyDescent="0.2">
      <c r="A6" s="5" t="s">
        <v>48</v>
      </c>
      <c r="B6" s="48"/>
      <c r="C6" s="48"/>
      <c r="D6" s="48"/>
      <c r="E6" s="49"/>
      <c r="G6" s="5" t="s">
        <v>48</v>
      </c>
      <c r="H6" s="6">
        <v>236700</v>
      </c>
      <c r="I6" s="6">
        <v>588600</v>
      </c>
      <c r="J6" s="6">
        <v>1890400</v>
      </c>
      <c r="K6" s="39">
        <v>2715700</v>
      </c>
    </row>
    <row r="7" spans="1:11" x14ac:dyDescent="0.2">
      <c r="A7" s="5" t="s">
        <v>49</v>
      </c>
      <c r="B7" s="48"/>
      <c r="C7" s="48"/>
      <c r="D7" s="48"/>
      <c r="E7" s="49"/>
      <c r="G7" s="5" t="s">
        <v>49</v>
      </c>
      <c r="H7" s="6">
        <v>240000</v>
      </c>
      <c r="I7" s="6">
        <v>397000</v>
      </c>
      <c r="J7" s="6">
        <v>490000</v>
      </c>
      <c r="K7" s="39">
        <v>1127000</v>
      </c>
    </row>
  </sheetData>
  <mergeCells count="1">
    <mergeCell ref="A1:E1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499984740745262"/>
  </sheetPr>
  <dimension ref="A1:H61"/>
  <sheetViews>
    <sheetView workbookViewId="0"/>
  </sheetViews>
  <sheetFormatPr defaultRowHeight="13.2" x14ac:dyDescent="0.2"/>
  <cols>
    <col min="1" max="1" width="14.6640625" style="2" bestFit="1" customWidth="1"/>
    <col min="2" max="2" width="10.77734375" style="2" customWidth="1"/>
    <col min="3" max="3" width="17.44140625" style="2" bestFit="1" customWidth="1"/>
    <col min="4" max="4" width="10.77734375" style="2" customWidth="1"/>
    <col min="5" max="5" width="9" style="2"/>
    <col min="6" max="7" width="10" style="2" bestFit="1" customWidth="1"/>
    <col min="8" max="8" width="14.33203125" style="2" bestFit="1" customWidth="1"/>
    <col min="9" max="256" width="9" style="2"/>
    <col min="257" max="257" width="14.6640625" style="2" bestFit="1" customWidth="1"/>
    <col min="258" max="258" width="10.77734375" style="2" customWidth="1"/>
    <col min="259" max="259" width="17.44140625" style="2" bestFit="1" customWidth="1"/>
    <col min="260" max="260" width="10.77734375" style="2" customWidth="1"/>
    <col min="261" max="261" width="9" style="2"/>
    <col min="262" max="263" width="10" style="2" bestFit="1" customWidth="1"/>
    <col min="264" max="264" width="14.33203125" style="2" bestFit="1" customWidth="1"/>
    <col min="265" max="512" width="9" style="2"/>
    <col min="513" max="513" width="14.6640625" style="2" bestFit="1" customWidth="1"/>
    <col min="514" max="514" width="10.77734375" style="2" customWidth="1"/>
    <col min="515" max="515" width="17.44140625" style="2" bestFit="1" customWidth="1"/>
    <col min="516" max="516" width="10.77734375" style="2" customWidth="1"/>
    <col min="517" max="517" width="9" style="2"/>
    <col min="518" max="519" width="10" style="2" bestFit="1" customWidth="1"/>
    <col min="520" max="520" width="14.33203125" style="2" bestFit="1" customWidth="1"/>
    <col min="521" max="768" width="9" style="2"/>
    <col min="769" max="769" width="14.6640625" style="2" bestFit="1" customWidth="1"/>
    <col min="770" max="770" width="10.77734375" style="2" customWidth="1"/>
    <col min="771" max="771" width="17.44140625" style="2" bestFit="1" customWidth="1"/>
    <col min="772" max="772" width="10.77734375" style="2" customWidth="1"/>
    <col min="773" max="773" width="9" style="2"/>
    <col min="774" max="775" width="10" style="2" bestFit="1" customWidth="1"/>
    <col min="776" max="776" width="14.33203125" style="2" bestFit="1" customWidth="1"/>
    <col min="777" max="1024" width="9" style="2"/>
    <col min="1025" max="1025" width="14.6640625" style="2" bestFit="1" customWidth="1"/>
    <col min="1026" max="1026" width="10.77734375" style="2" customWidth="1"/>
    <col min="1027" max="1027" width="17.44140625" style="2" bestFit="1" customWidth="1"/>
    <col min="1028" max="1028" width="10.77734375" style="2" customWidth="1"/>
    <col min="1029" max="1029" width="9" style="2"/>
    <col min="1030" max="1031" width="10" style="2" bestFit="1" customWidth="1"/>
    <col min="1032" max="1032" width="14.33203125" style="2" bestFit="1" customWidth="1"/>
    <col min="1033" max="1280" width="9" style="2"/>
    <col min="1281" max="1281" width="14.6640625" style="2" bestFit="1" customWidth="1"/>
    <col min="1282" max="1282" width="10.77734375" style="2" customWidth="1"/>
    <col min="1283" max="1283" width="17.44140625" style="2" bestFit="1" customWidth="1"/>
    <col min="1284" max="1284" width="10.77734375" style="2" customWidth="1"/>
    <col min="1285" max="1285" width="9" style="2"/>
    <col min="1286" max="1287" width="10" style="2" bestFit="1" customWidth="1"/>
    <col min="1288" max="1288" width="14.33203125" style="2" bestFit="1" customWidth="1"/>
    <col min="1289" max="1536" width="9" style="2"/>
    <col min="1537" max="1537" width="14.6640625" style="2" bestFit="1" customWidth="1"/>
    <col min="1538" max="1538" width="10.77734375" style="2" customWidth="1"/>
    <col min="1539" max="1539" width="17.44140625" style="2" bestFit="1" customWidth="1"/>
    <col min="1540" max="1540" width="10.77734375" style="2" customWidth="1"/>
    <col min="1541" max="1541" width="9" style="2"/>
    <col min="1542" max="1543" width="10" style="2" bestFit="1" customWidth="1"/>
    <col min="1544" max="1544" width="14.33203125" style="2" bestFit="1" customWidth="1"/>
    <col min="1545" max="1792" width="9" style="2"/>
    <col min="1793" max="1793" width="14.6640625" style="2" bestFit="1" customWidth="1"/>
    <col min="1794" max="1794" width="10.77734375" style="2" customWidth="1"/>
    <col min="1795" max="1795" width="17.44140625" style="2" bestFit="1" customWidth="1"/>
    <col min="1796" max="1796" width="10.77734375" style="2" customWidth="1"/>
    <col min="1797" max="1797" width="9" style="2"/>
    <col min="1798" max="1799" width="10" style="2" bestFit="1" customWidth="1"/>
    <col min="1800" max="1800" width="14.33203125" style="2" bestFit="1" customWidth="1"/>
    <col min="1801" max="2048" width="9" style="2"/>
    <col min="2049" max="2049" width="14.6640625" style="2" bestFit="1" customWidth="1"/>
    <col min="2050" max="2050" width="10.77734375" style="2" customWidth="1"/>
    <col min="2051" max="2051" width="17.44140625" style="2" bestFit="1" customWidth="1"/>
    <col min="2052" max="2052" width="10.77734375" style="2" customWidth="1"/>
    <col min="2053" max="2053" width="9" style="2"/>
    <col min="2054" max="2055" width="10" style="2" bestFit="1" customWidth="1"/>
    <col min="2056" max="2056" width="14.33203125" style="2" bestFit="1" customWidth="1"/>
    <col min="2057" max="2304" width="9" style="2"/>
    <col min="2305" max="2305" width="14.6640625" style="2" bestFit="1" customWidth="1"/>
    <col min="2306" max="2306" width="10.77734375" style="2" customWidth="1"/>
    <col min="2307" max="2307" width="17.44140625" style="2" bestFit="1" customWidth="1"/>
    <col min="2308" max="2308" width="10.77734375" style="2" customWidth="1"/>
    <col min="2309" max="2309" width="9" style="2"/>
    <col min="2310" max="2311" width="10" style="2" bestFit="1" customWidth="1"/>
    <col min="2312" max="2312" width="14.33203125" style="2" bestFit="1" customWidth="1"/>
    <col min="2313" max="2560" width="9" style="2"/>
    <col min="2561" max="2561" width="14.6640625" style="2" bestFit="1" customWidth="1"/>
    <col min="2562" max="2562" width="10.77734375" style="2" customWidth="1"/>
    <col min="2563" max="2563" width="17.44140625" style="2" bestFit="1" customWidth="1"/>
    <col min="2564" max="2564" width="10.77734375" style="2" customWidth="1"/>
    <col min="2565" max="2565" width="9" style="2"/>
    <col min="2566" max="2567" width="10" style="2" bestFit="1" customWidth="1"/>
    <col min="2568" max="2568" width="14.33203125" style="2" bestFit="1" customWidth="1"/>
    <col min="2569" max="2816" width="9" style="2"/>
    <col min="2817" max="2817" width="14.6640625" style="2" bestFit="1" customWidth="1"/>
    <col min="2818" max="2818" width="10.77734375" style="2" customWidth="1"/>
    <col min="2819" max="2819" width="17.44140625" style="2" bestFit="1" customWidth="1"/>
    <col min="2820" max="2820" width="10.77734375" style="2" customWidth="1"/>
    <col min="2821" max="2821" width="9" style="2"/>
    <col min="2822" max="2823" width="10" style="2" bestFit="1" customWidth="1"/>
    <col min="2824" max="2824" width="14.33203125" style="2" bestFit="1" customWidth="1"/>
    <col min="2825" max="3072" width="9" style="2"/>
    <col min="3073" max="3073" width="14.6640625" style="2" bestFit="1" customWidth="1"/>
    <col min="3074" max="3074" width="10.77734375" style="2" customWidth="1"/>
    <col min="3075" max="3075" width="17.44140625" style="2" bestFit="1" customWidth="1"/>
    <col min="3076" max="3076" width="10.77734375" style="2" customWidth="1"/>
    <col min="3077" max="3077" width="9" style="2"/>
    <col min="3078" max="3079" width="10" style="2" bestFit="1" customWidth="1"/>
    <col min="3080" max="3080" width="14.33203125" style="2" bestFit="1" customWidth="1"/>
    <col min="3081" max="3328" width="9" style="2"/>
    <col min="3329" max="3329" width="14.6640625" style="2" bestFit="1" customWidth="1"/>
    <col min="3330" max="3330" width="10.77734375" style="2" customWidth="1"/>
    <col min="3331" max="3331" width="17.44140625" style="2" bestFit="1" customWidth="1"/>
    <col min="3332" max="3332" width="10.77734375" style="2" customWidth="1"/>
    <col min="3333" max="3333" width="9" style="2"/>
    <col min="3334" max="3335" width="10" style="2" bestFit="1" customWidth="1"/>
    <col min="3336" max="3336" width="14.33203125" style="2" bestFit="1" customWidth="1"/>
    <col min="3337" max="3584" width="9" style="2"/>
    <col min="3585" max="3585" width="14.6640625" style="2" bestFit="1" customWidth="1"/>
    <col min="3586" max="3586" width="10.77734375" style="2" customWidth="1"/>
    <col min="3587" max="3587" width="17.44140625" style="2" bestFit="1" customWidth="1"/>
    <col min="3588" max="3588" width="10.77734375" style="2" customWidth="1"/>
    <col min="3589" max="3589" width="9" style="2"/>
    <col min="3590" max="3591" width="10" style="2" bestFit="1" customWidth="1"/>
    <col min="3592" max="3592" width="14.33203125" style="2" bestFit="1" customWidth="1"/>
    <col min="3593" max="3840" width="9" style="2"/>
    <col min="3841" max="3841" width="14.6640625" style="2" bestFit="1" customWidth="1"/>
    <col min="3842" max="3842" width="10.77734375" style="2" customWidth="1"/>
    <col min="3843" max="3843" width="17.44140625" style="2" bestFit="1" customWidth="1"/>
    <col min="3844" max="3844" width="10.77734375" style="2" customWidth="1"/>
    <col min="3845" max="3845" width="9" style="2"/>
    <col min="3846" max="3847" width="10" style="2" bestFit="1" customWidth="1"/>
    <col min="3848" max="3848" width="14.33203125" style="2" bestFit="1" customWidth="1"/>
    <col min="3849" max="4096" width="9" style="2"/>
    <col min="4097" max="4097" width="14.6640625" style="2" bestFit="1" customWidth="1"/>
    <col min="4098" max="4098" width="10.77734375" style="2" customWidth="1"/>
    <col min="4099" max="4099" width="17.44140625" style="2" bestFit="1" customWidth="1"/>
    <col min="4100" max="4100" width="10.77734375" style="2" customWidth="1"/>
    <col min="4101" max="4101" width="9" style="2"/>
    <col min="4102" max="4103" width="10" style="2" bestFit="1" customWidth="1"/>
    <col min="4104" max="4104" width="14.33203125" style="2" bestFit="1" customWidth="1"/>
    <col min="4105" max="4352" width="9" style="2"/>
    <col min="4353" max="4353" width="14.6640625" style="2" bestFit="1" customWidth="1"/>
    <col min="4354" max="4354" width="10.77734375" style="2" customWidth="1"/>
    <col min="4355" max="4355" width="17.44140625" style="2" bestFit="1" customWidth="1"/>
    <col min="4356" max="4356" width="10.77734375" style="2" customWidth="1"/>
    <col min="4357" max="4357" width="9" style="2"/>
    <col min="4358" max="4359" width="10" style="2" bestFit="1" customWidth="1"/>
    <col min="4360" max="4360" width="14.33203125" style="2" bestFit="1" customWidth="1"/>
    <col min="4361" max="4608" width="9" style="2"/>
    <col min="4609" max="4609" width="14.6640625" style="2" bestFit="1" customWidth="1"/>
    <col min="4610" max="4610" width="10.77734375" style="2" customWidth="1"/>
    <col min="4611" max="4611" width="17.44140625" style="2" bestFit="1" customWidth="1"/>
    <col min="4612" max="4612" width="10.77734375" style="2" customWidth="1"/>
    <col min="4613" max="4613" width="9" style="2"/>
    <col min="4614" max="4615" width="10" style="2" bestFit="1" customWidth="1"/>
    <col min="4616" max="4616" width="14.33203125" style="2" bestFit="1" customWidth="1"/>
    <col min="4617" max="4864" width="9" style="2"/>
    <col min="4865" max="4865" width="14.6640625" style="2" bestFit="1" customWidth="1"/>
    <col min="4866" max="4866" width="10.77734375" style="2" customWidth="1"/>
    <col min="4867" max="4867" width="17.44140625" style="2" bestFit="1" customWidth="1"/>
    <col min="4868" max="4868" width="10.77734375" style="2" customWidth="1"/>
    <col min="4869" max="4869" width="9" style="2"/>
    <col min="4870" max="4871" width="10" style="2" bestFit="1" customWidth="1"/>
    <col min="4872" max="4872" width="14.33203125" style="2" bestFit="1" customWidth="1"/>
    <col min="4873" max="5120" width="9" style="2"/>
    <col min="5121" max="5121" width="14.6640625" style="2" bestFit="1" customWidth="1"/>
    <col min="5122" max="5122" width="10.77734375" style="2" customWidth="1"/>
    <col min="5123" max="5123" width="17.44140625" style="2" bestFit="1" customWidth="1"/>
    <col min="5124" max="5124" width="10.77734375" style="2" customWidth="1"/>
    <col min="5125" max="5125" width="9" style="2"/>
    <col min="5126" max="5127" width="10" style="2" bestFit="1" customWidth="1"/>
    <col min="5128" max="5128" width="14.33203125" style="2" bestFit="1" customWidth="1"/>
    <col min="5129" max="5376" width="9" style="2"/>
    <col min="5377" max="5377" width="14.6640625" style="2" bestFit="1" customWidth="1"/>
    <col min="5378" max="5378" width="10.77734375" style="2" customWidth="1"/>
    <col min="5379" max="5379" width="17.44140625" style="2" bestFit="1" customWidth="1"/>
    <col min="5380" max="5380" width="10.77734375" style="2" customWidth="1"/>
    <col min="5381" max="5381" width="9" style="2"/>
    <col min="5382" max="5383" width="10" style="2" bestFit="1" customWidth="1"/>
    <col min="5384" max="5384" width="14.33203125" style="2" bestFit="1" customWidth="1"/>
    <col min="5385" max="5632" width="9" style="2"/>
    <col min="5633" max="5633" width="14.6640625" style="2" bestFit="1" customWidth="1"/>
    <col min="5634" max="5634" width="10.77734375" style="2" customWidth="1"/>
    <col min="5635" max="5635" width="17.44140625" style="2" bestFit="1" customWidth="1"/>
    <col min="5636" max="5636" width="10.77734375" style="2" customWidth="1"/>
    <col min="5637" max="5637" width="9" style="2"/>
    <col min="5638" max="5639" width="10" style="2" bestFit="1" customWidth="1"/>
    <col min="5640" max="5640" width="14.33203125" style="2" bestFit="1" customWidth="1"/>
    <col min="5641" max="5888" width="9" style="2"/>
    <col min="5889" max="5889" width="14.6640625" style="2" bestFit="1" customWidth="1"/>
    <col min="5890" max="5890" width="10.77734375" style="2" customWidth="1"/>
    <col min="5891" max="5891" width="17.44140625" style="2" bestFit="1" customWidth="1"/>
    <col min="5892" max="5892" width="10.77734375" style="2" customWidth="1"/>
    <col min="5893" max="5893" width="9" style="2"/>
    <col min="5894" max="5895" width="10" style="2" bestFit="1" customWidth="1"/>
    <col min="5896" max="5896" width="14.33203125" style="2" bestFit="1" customWidth="1"/>
    <col min="5897" max="6144" width="9" style="2"/>
    <col min="6145" max="6145" width="14.6640625" style="2" bestFit="1" customWidth="1"/>
    <col min="6146" max="6146" width="10.77734375" style="2" customWidth="1"/>
    <col min="6147" max="6147" width="17.44140625" style="2" bestFit="1" customWidth="1"/>
    <col min="6148" max="6148" width="10.77734375" style="2" customWidth="1"/>
    <col min="6149" max="6149" width="9" style="2"/>
    <col min="6150" max="6151" width="10" style="2" bestFit="1" customWidth="1"/>
    <col min="6152" max="6152" width="14.33203125" style="2" bestFit="1" customWidth="1"/>
    <col min="6153" max="6400" width="9" style="2"/>
    <col min="6401" max="6401" width="14.6640625" style="2" bestFit="1" customWidth="1"/>
    <col min="6402" max="6402" width="10.77734375" style="2" customWidth="1"/>
    <col min="6403" max="6403" width="17.44140625" style="2" bestFit="1" customWidth="1"/>
    <col min="6404" max="6404" width="10.77734375" style="2" customWidth="1"/>
    <col min="6405" max="6405" width="9" style="2"/>
    <col min="6406" max="6407" width="10" style="2" bestFit="1" customWidth="1"/>
    <col min="6408" max="6408" width="14.33203125" style="2" bestFit="1" customWidth="1"/>
    <col min="6409" max="6656" width="9" style="2"/>
    <col min="6657" max="6657" width="14.6640625" style="2" bestFit="1" customWidth="1"/>
    <col min="6658" max="6658" width="10.77734375" style="2" customWidth="1"/>
    <col min="6659" max="6659" width="17.44140625" style="2" bestFit="1" customWidth="1"/>
    <col min="6660" max="6660" width="10.77734375" style="2" customWidth="1"/>
    <col min="6661" max="6661" width="9" style="2"/>
    <col min="6662" max="6663" width="10" style="2" bestFit="1" customWidth="1"/>
    <col min="6664" max="6664" width="14.33203125" style="2" bestFit="1" customWidth="1"/>
    <col min="6665" max="6912" width="9" style="2"/>
    <col min="6913" max="6913" width="14.6640625" style="2" bestFit="1" customWidth="1"/>
    <col min="6914" max="6914" width="10.77734375" style="2" customWidth="1"/>
    <col min="6915" max="6915" width="17.44140625" style="2" bestFit="1" customWidth="1"/>
    <col min="6916" max="6916" width="10.77734375" style="2" customWidth="1"/>
    <col min="6917" max="6917" width="9" style="2"/>
    <col min="6918" max="6919" width="10" style="2" bestFit="1" customWidth="1"/>
    <col min="6920" max="6920" width="14.33203125" style="2" bestFit="1" customWidth="1"/>
    <col min="6921" max="7168" width="9" style="2"/>
    <col min="7169" max="7169" width="14.6640625" style="2" bestFit="1" customWidth="1"/>
    <col min="7170" max="7170" width="10.77734375" style="2" customWidth="1"/>
    <col min="7171" max="7171" width="17.44140625" style="2" bestFit="1" customWidth="1"/>
    <col min="7172" max="7172" width="10.77734375" style="2" customWidth="1"/>
    <col min="7173" max="7173" width="9" style="2"/>
    <col min="7174" max="7175" width="10" style="2" bestFit="1" customWidth="1"/>
    <col min="7176" max="7176" width="14.33203125" style="2" bestFit="1" customWidth="1"/>
    <col min="7177" max="7424" width="9" style="2"/>
    <col min="7425" max="7425" width="14.6640625" style="2" bestFit="1" customWidth="1"/>
    <col min="7426" max="7426" width="10.77734375" style="2" customWidth="1"/>
    <col min="7427" max="7427" width="17.44140625" style="2" bestFit="1" customWidth="1"/>
    <col min="7428" max="7428" width="10.77734375" style="2" customWidth="1"/>
    <col min="7429" max="7429" width="9" style="2"/>
    <col min="7430" max="7431" width="10" style="2" bestFit="1" customWidth="1"/>
    <col min="7432" max="7432" width="14.33203125" style="2" bestFit="1" customWidth="1"/>
    <col min="7433" max="7680" width="9" style="2"/>
    <col min="7681" max="7681" width="14.6640625" style="2" bestFit="1" customWidth="1"/>
    <col min="7682" max="7682" width="10.77734375" style="2" customWidth="1"/>
    <col min="7683" max="7683" width="17.44140625" style="2" bestFit="1" customWidth="1"/>
    <col min="7684" max="7684" width="10.77734375" style="2" customWidth="1"/>
    <col min="7685" max="7685" width="9" style="2"/>
    <col min="7686" max="7687" width="10" style="2" bestFit="1" customWidth="1"/>
    <col min="7688" max="7688" width="14.33203125" style="2" bestFit="1" customWidth="1"/>
    <col min="7689" max="7936" width="9" style="2"/>
    <col min="7937" max="7937" width="14.6640625" style="2" bestFit="1" customWidth="1"/>
    <col min="7938" max="7938" width="10.77734375" style="2" customWidth="1"/>
    <col min="7939" max="7939" width="17.44140625" style="2" bestFit="1" customWidth="1"/>
    <col min="7940" max="7940" width="10.77734375" style="2" customWidth="1"/>
    <col min="7941" max="7941" width="9" style="2"/>
    <col min="7942" max="7943" width="10" style="2" bestFit="1" customWidth="1"/>
    <col min="7944" max="7944" width="14.33203125" style="2" bestFit="1" customWidth="1"/>
    <col min="7945" max="8192" width="9" style="2"/>
    <col min="8193" max="8193" width="14.6640625" style="2" bestFit="1" customWidth="1"/>
    <col min="8194" max="8194" width="10.77734375" style="2" customWidth="1"/>
    <col min="8195" max="8195" width="17.44140625" style="2" bestFit="1" customWidth="1"/>
    <col min="8196" max="8196" width="10.77734375" style="2" customWidth="1"/>
    <col min="8197" max="8197" width="9" style="2"/>
    <col min="8198" max="8199" width="10" style="2" bestFit="1" customWidth="1"/>
    <col min="8200" max="8200" width="14.33203125" style="2" bestFit="1" customWidth="1"/>
    <col min="8201" max="8448" width="9" style="2"/>
    <col min="8449" max="8449" width="14.6640625" style="2" bestFit="1" customWidth="1"/>
    <col min="8450" max="8450" width="10.77734375" style="2" customWidth="1"/>
    <col min="8451" max="8451" width="17.44140625" style="2" bestFit="1" customWidth="1"/>
    <col min="8452" max="8452" width="10.77734375" style="2" customWidth="1"/>
    <col min="8453" max="8453" width="9" style="2"/>
    <col min="8454" max="8455" width="10" style="2" bestFit="1" customWidth="1"/>
    <col min="8456" max="8456" width="14.33203125" style="2" bestFit="1" customWidth="1"/>
    <col min="8457" max="8704" width="9" style="2"/>
    <col min="8705" max="8705" width="14.6640625" style="2" bestFit="1" customWidth="1"/>
    <col min="8706" max="8706" width="10.77734375" style="2" customWidth="1"/>
    <col min="8707" max="8707" width="17.44140625" style="2" bestFit="1" customWidth="1"/>
    <col min="8708" max="8708" width="10.77734375" style="2" customWidth="1"/>
    <col min="8709" max="8709" width="9" style="2"/>
    <col min="8710" max="8711" width="10" style="2" bestFit="1" customWidth="1"/>
    <col min="8712" max="8712" width="14.33203125" style="2" bestFit="1" customWidth="1"/>
    <col min="8713" max="8960" width="9" style="2"/>
    <col min="8961" max="8961" width="14.6640625" style="2" bestFit="1" customWidth="1"/>
    <col min="8962" max="8962" width="10.77734375" style="2" customWidth="1"/>
    <col min="8963" max="8963" width="17.44140625" style="2" bestFit="1" customWidth="1"/>
    <col min="8964" max="8964" width="10.77734375" style="2" customWidth="1"/>
    <col min="8965" max="8965" width="9" style="2"/>
    <col min="8966" max="8967" width="10" style="2" bestFit="1" customWidth="1"/>
    <col min="8968" max="8968" width="14.33203125" style="2" bestFit="1" customWidth="1"/>
    <col min="8969" max="9216" width="9" style="2"/>
    <col min="9217" max="9217" width="14.6640625" style="2" bestFit="1" customWidth="1"/>
    <col min="9218" max="9218" width="10.77734375" style="2" customWidth="1"/>
    <col min="9219" max="9219" width="17.44140625" style="2" bestFit="1" customWidth="1"/>
    <col min="9220" max="9220" width="10.77734375" style="2" customWidth="1"/>
    <col min="9221" max="9221" width="9" style="2"/>
    <col min="9222" max="9223" width="10" style="2" bestFit="1" customWidth="1"/>
    <col min="9224" max="9224" width="14.33203125" style="2" bestFit="1" customWidth="1"/>
    <col min="9225" max="9472" width="9" style="2"/>
    <col min="9473" max="9473" width="14.6640625" style="2" bestFit="1" customWidth="1"/>
    <col min="9474" max="9474" width="10.77734375" style="2" customWidth="1"/>
    <col min="9475" max="9475" width="17.44140625" style="2" bestFit="1" customWidth="1"/>
    <col min="9476" max="9476" width="10.77734375" style="2" customWidth="1"/>
    <col min="9477" max="9477" width="9" style="2"/>
    <col min="9478" max="9479" width="10" style="2" bestFit="1" customWidth="1"/>
    <col min="9480" max="9480" width="14.33203125" style="2" bestFit="1" customWidth="1"/>
    <col min="9481" max="9728" width="9" style="2"/>
    <col min="9729" max="9729" width="14.6640625" style="2" bestFit="1" customWidth="1"/>
    <col min="9730" max="9730" width="10.77734375" style="2" customWidth="1"/>
    <col min="9731" max="9731" width="17.44140625" style="2" bestFit="1" customWidth="1"/>
    <col min="9732" max="9732" width="10.77734375" style="2" customWidth="1"/>
    <col min="9733" max="9733" width="9" style="2"/>
    <col min="9734" max="9735" width="10" style="2" bestFit="1" customWidth="1"/>
    <col min="9736" max="9736" width="14.33203125" style="2" bestFit="1" customWidth="1"/>
    <col min="9737" max="9984" width="9" style="2"/>
    <col min="9985" max="9985" width="14.6640625" style="2" bestFit="1" customWidth="1"/>
    <col min="9986" max="9986" width="10.77734375" style="2" customWidth="1"/>
    <col min="9987" max="9987" width="17.44140625" style="2" bestFit="1" customWidth="1"/>
    <col min="9988" max="9988" width="10.77734375" style="2" customWidth="1"/>
    <col min="9989" max="9989" width="9" style="2"/>
    <col min="9990" max="9991" width="10" style="2" bestFit="1" customWidth="1"/>
    <col min="9992" max="9992" width="14.33203125" style="2" bestFit="1" customWidth="1"/>
    <col min="9993" max="10240" width="9" style="2"/>
    <col min="10241" max="10241" width="14.6640625" style="2" bestFit="1" customWidth="1"/>
    <col min="10242" max="10242" width="10.77734375" style="2" customWidth="1"/>
    <col min="10243" max="10243" width="17.44140625" style="2" bestFit="1" customWidth="1"/>
    <col min="10244" max="10244" width="10.77734375" style="2" customWidth="1"/>
    <col min="10245" max="10245" width="9" style="2"/>
    <col min="10246" max="10247" width="10" style="2" bestFit="1" customWidth="1"/>
    <col min="10248" max="10248" width="14.33203125" style="2" bestFit="1" customWidth="1"/>
    <col min="10249" max="10496" width="9" style="2"/>
    <col min="10497" max="10497" width="14.6640625" style="2" bestFit="1" customWidth="1"/>
    <col min="10498" max="10498" width="10.77734375" style="2" customWidth="1"/>
    <col min="10499" max="10499" width="17.44140625" style="2" bestFit="1" customWidth="1"/>
    <col min="10500" max="10500" width="10.77734375" style="2" customWidth="1"/>
    <col min="10501" max="10501" width="9" style="2"/>
    <col min="10502" max="10503" width="10" style="2" bestFit="1" customWidth="1"/>
    <col min="10504" max="10504" width="14.33203125" style="2" bestFit="1" customWidth="1"/>
    <col min="10505" max="10752" width="9" style="2"/>
    <col min="10753" max="10753" width="14.6640625" style="2" bestFit="1" customWidth="1"/>
    <col min="10754" max="10754" width="10.77734375" style="2" customWidth="1"/>
    <col min="10755" max="10755" width="17.44140625" style="2" bestFit="1" customWidth="1"/>
    <col min="10756" max="10756" width="10.77734375" style="2" customWidth="1"/>
    <col min="10757" max="10757" width="9" style="2"/>
    <col min="10758" max="10759" width="10" style="2" bestFit="1" customWidth="1"/>
    <col min="10760" max="10760" width="14.33203125" style="2" bestFit="1" customWidth="1"/>
    <col min="10761" max="11008" width="9" style="2"/>
    <col min="11009" max="11009" width="14.6640625" style="2" bestFit="1" customWidth="1"/>
    <col min="11010" max="11010" width="10.77734375" style="2" customWidth="1"/>
    <col min="11011" max="11011" width="17.44140625" style="2" bestFit="1" customWidth="1"/>
    <col min="11012" max="11012" width="10.77734375" style="2" customWidth="1"/>
    <col min="11013" max="11013" width="9" style="2"/>
    <col min="11014" max="11015" width="10" style="2" bestFit="1" customWidth="1"/>
    <col min="11016" max="11016" width="14.33203125" style="2" bestFit="1" customWidth="1"/>
    <col min="11017" max="11264" width="9" style="2"/>
    <col min="11265" max="11265" width="14.6640625" style="2" bestFit="1" customWidth="1"/>
    <col min="11266" max="11266" width="10.77734375" style="2" customWidth="1"/>
    <col min="11267" max="11267" width="17.44140625" style="2" bestFit="1" customWidth="1"/>
    <col min="11268" max="11268" width="10.77734375" style="2" customWidth="1"/>
    <col min="11269" max="11269" width="9" style="2"/>
    <col min="11270" max="11271" width="10" style="2" bestFit="1" customWidth="1"/>
    <col min="11272" max="11272" width="14.33203125" style="2" bestFit="1" customWidth="1"/>
    <col min="11273" max="11520" width="9" style="2"/>
    <col min="11521" max="11521" width="14.6640625" style="2" bestFit="1" customWidth="1"/>
    <col min="11522" max="11522" width="10.77734375" style="2" customWidth="1"/>
    <col min="11523" max="11523" width="17.44140625" style="2" bestFit="1" customWidth="1"/>
    <col min="11524" max="11524" width="10.77734375" style="2" customWidth="1"/>
    <col min="11525" max="11525" width="9" style="2"/>
    <col min="11526" max="11527" width="10" style="2" bestFit="1" customWidth="1"/>
    <col min="11528" max="11528" width="14.33203125" style="2" bestFit="1" customWidth="1"/>
    <col min="11529" max="11776" width="9" style="2"/>
    <col min="11777" max="11777" width="14.6640625" style="2" bestFit="1" customWidth="1"/>
    <col min="11778" max="11778" width="10.77734375" style="2" customWidth="1"/>
    <col min="11779" max="11779" width="17.44140625" style="2" bestFit="1" customWidth="1"/>
    <col min="11780" max="11780" width="10.77734375" style="2" customWidth="1"/>
    <col min="11781" max="11781" width="9" style="2"/>
    <col min="11782" max="11783" width="10" style="2" bestFit="1" customWidth="1"/>
    <col min="11784" max="11784" width="14.33203125" style="2" bestFit="1" customWidth="1"/>
    <col min="11785" max="12032" width="9" style="2"/>
    <col min="12033" max="12033" width="14.6640625" style="2" bestFit="1" customWidth="1"/>
    <col min="12034" max="12034" width="10.77734375" style="2" customWidth="1"/>
    <col min="12035" max="12035" width="17.44140625" style="2" bestFit="1" customWidth="1"/>
    <col min="12036" max="12036" width="10.77734375" style="2" customWidth="1"/>
    <col min="12037" max="12037" width="9" style="2"/>
    <col min="12038" max="12039" width="10" style="2" bestFit="1" customWidth="1"/>
    <col min="12040" max="12040" width="14.33203125" style="2" bestFit="1" customWidth="1"/>
    <col min="12041" max="12288" width="9" style="2"/>
    <col min="12289" max="12289" width="14.6640625" style="2" bestFit="1" customWidth="1"/>
    <col min="12290" max="12290" width="10.77734375" style="2" customWidth="1"/>
    <col min="12291" max="12291" width="17.44140625" style="2" bestFit="1" customWidth="1"/>
    <col min="12292" max="12292" width="10.77734375" style="2" customWidth="1"/>
    <col min="12293" max="12293" width="9" style="2"/>
    <col min="12294" max="12295" width="10" style="2" bestFit="1" customWidth="1"/>
    <col min="12296" max="12296" width="14.33203125" style="2" bestFit="1" customWidth="1"/>
    <col min="12297" max="12544" width="9" style="2"/>
    <col min="12545" max="12545" width="14.6640625" style="2" bestFit="1" customWidth="1"/>
    <col min="12546" max="12546" width="10.77734375" style="2" customWidth="1"/>
    <col min="12547" max="12547" width="17.44140625" style="2" bestFit="1" customWidth="1"/>
    <col min="12548" max="12548" width="10.77734375" style="2" customWidth="1"/>
    <col min="12549" max="12549" width="9" style="2"/>
    <col min="12550" max="12551" width="10" style="2" bestFit="1" customWidth="1"/>
    <col min="12552" max="12552" width="14.33203125" style="2" bestFit="1" customWidth="1"/>
    <col min="12553" max="12800" width="9" style="2"/>
    <col min="12801" max="12801" width="14.6640625" style="2" bestFit="1" customWidth="1"/>
    <col min="12802" max="12802" width="10.77734375" style="2" customWidth="1"/>
    <col min="12803" max="12803" width="17.44140625" style="2" bestFit="1" customWidth="1"/>
    <col min="12804" max="12804" width="10.77734375" style="2" customWidth="1"/>
    <col min="12805" max="12805" width="9" style="2"/>
    <col min="12806" max="12807" width="10" style="2" bestFit="1" customWidth="1"/>
    <col min="12808" max="12808" width="14.33203125" style="2" bestFit="1" customWidth="1"/>
    <col min="12809" max="13056" width="9" style="2"/>
    <col min="13057" max="13057" width="14.6640625" style="2" bestFit="1" customWidth="1"/>
    <col min="13058" max="13058" width="10.77734375" style="2" customWidth="1"/>
    <col min="13059" max="13059" width="17.44140625" style="2" bestFit="1" customWidth="1"/>
    <col min="13060" max="13060" width="10.77734375" style="2" customWidth="1"/>
    <col min="13061" max="13061" width="9" style="2"/>
    <col min="13062" max="13063" width="10" style="2" bestFit="1" customWidth="1"/>
    <col min="13064" max="13064" width="14.33203125" style="2" bestFit="1" customWidth="1"/>
    <col min="13065" max="13312" width="9" style="2"/>
    <col min="13313" max="13313" width="14.6640625" style="2" bestFit="1" customWidth="1"/>
    <col min="13314" max="13314" width="10.77734375" style="2" customWidth="1"/>
    <col min="13315" max="13315" width="17.44140625" style="2" bestFit="1" customWidth="1"/>
    <col min="13316" max="13316" width="10.77734375" style="2" customWidth="1"/>
    <col min="13317" max="13317" width="9" style="2"/>
    <col min="13318" max="13319" width="10" style="2" bestFit="1" customWidth="1"/>
    <col min="13320" max="13320" width="14.33203125" style="2" bestFit="1" customWidth="1"/>
    <col min="13321" max="13568" width="9" style="2"/>
    <col min="13569" max="13569" width="14.6640625" style="2" bestFit="1" customWidth="1"/>
    <col min="13570" max="13570" width="10.77734375" style="2" customWidth="1"/>
    <col min="13571" max="13571" width="17.44140625" style="2" bestFit="1" customWidth="1"/>
    <col min="13572" max="13572" width="10.77734375" style="2" customWidth="1"/>
    <col min="13573" max="13573" width="9" style="2"/>
    <col min="13574" max="13575" width="10" style="2" bestFit="1" customWidth="1"/>
    <col min="13576" max="13576" width="14.33203125" style="2" bestFit="1" customWidth="1"/>
    <col min="13577" max="13824" width="9" style="2"/>
    <col min="13825" max="13825" width="14.6640625" style="2" bestFit="1" customWidth="1"/>
    <col min="13826" max="13826" width="10.77734375" style="2" customWidth="1"/>
    <col min="13827" max="13827" width="17.44140625" style="2" bestFit="1" customWidth="1"/>
    <col min="13828" max="13828" width="10.77734375" style="2" customWidth="1"/>
    <col min="13829" max="13829" width="9" style="2"/>
    <col min="13830" max="13831" width="10" style="2" bestFit="1" customWidth="1"/>
    <col min="13832" max="13832" width="14.33203125" style="2" bestFit="1" customWidth="1"/>
    <col min="13833" max="14080" width="9" style="2"/>
    <col min="14081" max="14081" width="14.6640625" style="2" bestFit="1" customWidth="1"/>
    <col min="14082" max="14082" width="10.77734375" style="2" customWidth="1"/>
    <col min="14083" max="14083" width="17.44140625" style="2" bestFit="1" customWidth="1"/>
    <col min="14084" max="14084" width="10.77734375" style="2" customWidth="1"/>
    <col min="14085" max="14085" width="9" style="2"/>
    <col min="14086" max="14087" width="10" style="2" bestFit="1" customWidth="1"/>
    <col min="14088" max="14088" width="14.33203125" style="2" bestFit="1" customWidth="1"/>
    <col min="14089" max="14336" width="9" style="2"/>
    <col min="14337" max="14337" width="14.6640625" style="2" bestFit="1" customWidth="1"/>
    <col min="14338" max="14338" width="10.77734375" style="2" customWidth="1"/>
    <col min="14339" max="14339" width="17.44140625" style="2" bestFit="1" customWidth="1"/>
    <col min="14340" max="14340" width="10.77734375" style="2" customWidth="1"/>
    <col min="14341" max="14341" width="9" style="2"/>
    <col min="14342" max="14343" width="10" style="2" bestFit="1" customWidth="1"/>
    <col min="14344" max="14344" width="14.33203125" style="2" bestFit="1" customWidth="1"/>
    <col min="14345" max="14592" width="9" style="2"/>
    <col min="14593" max="14593" width="14.6640625" style="2" bestFit="1" customWidth="1"/>
    <col min="14594" max="14594" width="10.77734375" style="2" customWidth="1"/>
    <col min="14595" max="14595" width="17.44140625" style="2" bestFit="1" customWidth="1"/>
    <col min="14596" max="14596" width="10.77734375" style="2" customWidth="1"/>
    <col min="14597" max="14597" width="9" style="2"/>
    <col min="14598" max="14599" width="10" style="2" bestFit="1" customWidth="1"/>
    <col min="14600" max="14600" width="14.33203125" style="2" bestFit="1" customWidth="1"/>
    <col min="14601" max="14848" width="9" style="2"/>
    <col min="14849" max="14849" width="14.6640625" style="2" bestFit="1" customWidth="1"/>
    <col min="14850" max="14850" width="10.77734375" style="2" customWidth="1"/>
    <col min="14851" max="14851" width="17.44140625" style="2" bestFit="1" customWidth="1"/>
    <col min="14852" max="14852" width="10.77734375" style="2" customWidth="1"/>
    <col min="14853" max="14853" width="9" style="2"/>
    <col min="14854" max="14855" width="10" style="2" bestFit="1" customWidth="1"/>
    <col min="14856" max="14856" width="14.33203125" style="2" bestFit="1" customWidth="1"/>
    <col min="14857" max="15104" width="9" style="2"/>
    <col min="15105" max="15105" width="14.6640625" style="2" bestFit="1" customWidth="1"/>
    <col min="15106" max="15106" width="10.77734375" style="2" customWidth="1"/>
    <col min="15107" max="15107" width="17.44140625" style="2" bestFit="1" customWidth="1"/>
    <col min="15108" max="15108" width="10.77734375" style="2" customWidth="1"/>
    <col min="15109" max="15109" width="9" style="2"/>
    <col min="15110" max="15111" width="10" style="2" bestFit="1" customWidth="1"/>
    <col min="15112" max="15112" width="14.33203125" style="2" bestFit="1" customWidth="1"/>
    <col min="15113" max="15360" width="9" style="2"/>
    <col min="15361" max="15361" width="14.6640625" style="2" bestFit="1" customWidth="1"/>
    <col min="15362" max="15362" width="10.77734375" style="2" customWidth="1"/>
    <col min="15363" max="15363" width="17.44140625" style="2" bestFit="1" customWidth="1"/>
    <col min="15364" max="15364" width="10.77734375" style="2" customWidth="1"/>
    <col min="15365" max="15365" width="9" style="2"/>
    <col min="15366" max="15367" width="10" style="2" bestFit="1" customWidth="1"/>
    <col min="15368" max="15368" width="14.33203125" style="2" bestFit="1" customWidth="1"/>
    <col min="15369" max="15616" width="9" style="2"/>
    <col min="15617" max="15617" width="14.6640625" style="2" bestFit="1" customWidth="1"/>
    <col min="15618" max="15618" width="10.77734375" style="2" customWidth="1"/>
    <col min="15619" max="15619" width="17.44140625" style="2" bestFit="1" customWidth="1"/>
    <col min="15620" max="15620" width="10.77734375" style="2" customWidth="1"/>
    <col min="15621" max="15621" width="9" style="2"/>
    <col min="15622" max="15623" width="10" style="2" bestFit="1" customWidth="1"/>
    <col min="15624" max="15624" width="14.33203125" style="2" bestFit="1" customWidth="1"/>
    <col min="15625" max="15872" width="9" style="2"/>
    <col min="15873" max="15873" width="14.6640625" style="2" bestFit="1" customWidth="1"/>
    <col min="15874" max="15874" width="10.77734375" style="2" customWidth="1"/>
    <col min="15875" max="15875" width="17.44140625" style="2" bestFit="1" customWidth="1"/>
    <col min="15876" max="15876" width="10.77734375" style="2" customWidth="1"/>
    <col min="15877" max="15877" width="9" style="2"/>
    <col min="15878" max="15879" width="10" style="2" bestFit="1" customWidth="1"/>
    <col min="15880" max="15880" width="14.33203125" style="2" bestFit="1" customWidth="1"/>
    <col min="15881" max="16128" width="9" style="2"/>
    <col min="16129" max="16129" width="14.6640625" style="2" bestFit="1" customWidth="1"/>
    <col min="16130" max="16130" width="10.77734375" style="2" customWidth="1"/>
    <col min="16131" max="16131" width="17.44140625" style="2" bestFit="1" customWidth="1"/>
    <col min="16132" max="16132" width="10.77734375" style="2" customWidth="1"/>
    <col min="16133" max="16133" width="9" style="2"/>
    <col min="16134" max="16135" width="10" style="2" bestFit="1" customWidth="1"/>
    <col min="16136" max="16136" width="14.33203125" style="2" bestFit="1" customWidth="1"/>
    <col min="16137" max="16384" width="9" style="2"/>
  </cols>
  <sheetData>
    <row r="1" spans="1:8" ht="21" customHeight="1" x14ac:dyDescent="0.2">
      <c r="A1" s="1" t="s">
        <v>0</v>
      </c>
    </row>
    <row r="2" spans="1:8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x14ac:dyDescent="0.2">
      <c r="A3" s="4">
        <v>39182</v>
      </c>
      <c r="B3" s="5">
        <v>2030</v>
      </c>
      <c r="C3" s="5" t="s">
        <v>9</v>
      </c>
      <c r="D3" s="5" t="s">
        <v>10</v>
      </c>
      <c r="E3" s="5" t="s">
        <v>11</v>
      </c>
      <c r="F3" s="6">
        <v>108000</v>
      </c>
      <c r="G3" s="5">
        <v>1</v>
      </c>
      <c r="H3" s="6">
        <f>F3*G3</f>
        <v>108000</v>
      </c>
    </row>
    <row r="4" spans="1:8" x14ac:dyDescent="0.2">
      <c r="A4" s="4">
        <v>39183</v>
      </c>
      <c r="B4" s="5">
        <v>1010</v>
      </c>
      <c r="C4" s="5" t="s">
        <v>12</v>
      </c>
      <c r="D4" s="5" t="s">
        <v>13</v>
      </c>
      <c r="E4" s="5" t="s">
        <v>14</v>
      </c>
      <c r="F4" s="6">
        <v>98000</v>
      </c>
      <c r="G4" s="5">
        <v>2</v>
      </c>
      <c r="H4" s="6">
        <f t="shared" ref="H4:H60" si="0">F4*G4</f>
        <v>196000</v>
      </c>
    </row>
    <row r="5" spans="1:8" x14ac:dyDescent="0.2">
      <c r="A5" s="4">
        <v>39183</v>
      </c>
      <c r="B5" s="5">
        <v>3020</v>
      </c>
      <c r="C5" s="5" t="s">
        <v>15</v>
      </c>
      <c r="D5" s="5" t="s">
        <v>16</v>
      </c>
      <c r="E5" s="5" t="s">
        <v>17</v>
      </c>
      <c r="F5" s="6">
        <v>88000</v>
      </c>
      <c r="G5" s="5">
        <v>1</v>
      </c>
      <c r="H5" s="6">
        <f t="shared" si="0"/>
        <v>88000</v>
      </c>
    </row>
    <row r="6" spans="1:8" x14ac:dyDescent="0.2">
      <c r="A6" s="4">
        <v>39190</v>
      </c>
      <c r="B6" s="5">
        <v>3010</v>
      </c>
      <c r="C6" s="5" t="s">
        <v>18</v>
      </c>
      <c r="D6" s="5" t="s">
        <v>13</v>
      </c>
      <c r="E6" s="5" t="s">
        <v>14</v>
      </c>
      <c r="F6" s="6">
        <v>128000</v>
      </c>
      <c r="G6" s="5">
        <v>1</v>
      </c>
      <c r="H6" s="6">
        <f t="shared" si="0"/>
        <v>128000</v>
      </c>
    </row>
    <row r="7" spans="1:8" x14ac:dyDescent="0.2">
      <c r="A7" s="4">
        <v>39190</v>
      </c>
      <c r="B7" s="5">
        <v>2010</v>
      </c>
      <c r="C7" s="5" t="s">
        <v>19</v>
      </c>
      <c r="D7" s="5" t="s">
        <v>10</v>
      </c>
      <c r="E7" s="5" t="s">
        <v>11</v>
      </c>
      <c r="F7" s="6">
        <v>58000</v>
      </c>
      <c r="G7" s="5">
        <v>3</v>
      </c>
      <c r="H7" s="6">
        <f t="shared" si="0"/>
        <v>174000</v>
      </c>
    </row>
    <row r="8" spans="1:8" x14ac:dyDescent="0.2">
      <c r="A8" s="4">
        <v>39191</v>
      </c>
      <c r="B8" s="5">
        <v>3010</v>
      </c>
      <c r="C8" s="5" t="s">
        <v>18</v>
      </c>
      <c r="D8" s="5" t="s">
        <v>16</v>
      </c>
      <c r="E8" s="5" t="s">
        <v>17</v>
      </c>
      <c r="F8" s="6">
        <v>128000</v>
      </c>
      <c r="G8" s="5">
        <v>1</v>
      </c>
      <c r="H8" s="6">
        <f t="shared" si="0"/>
        <v>128000</v>
      </c>
    </row>
    <row r="9" spans="1:8" x14ac:dyDescent="0.2">
      <c r="A9" s="4">
        <v>39192</v>
      </c>
      <c r="B9" s="5">
        <v>2010</v>
      </c>
      <c r="C9" s="5" t="s">
        <v>19</v>
      </c>
      <c r="D9" s="5" t="s">
        <v>13</v>
      </c>
      <c r="E9" s="5" t="s">
        <v>14</v>
      </c>
      <c r="F9" s="6">
        <v>58000</v>
      </c>
      <c r="G9" s="5">
        <v>2</v>
      </c>
      <c r="H9" s="6">
        <f t="shared" si="0"/>
        <v>116000</v>
      </c>
    </row>
    <row r="10" spans="1:8" x14ac:dyDescent="0.2">
      <c r="A10" s="4">
        <v>39192</v>
      </c>
      <c r="B10" s="5">
        <v>4020</v>
      </c>
      <c r="C10" s="5" t="s">
        <v>20</v>
      </c>
      <c r="D10" s="5" t="s">
        <v>13</v>
      </c>
      <c r="E10" s="5" t="s">
        <v>14</v>
      </c>
      <c r="F10" s="6">
        <v>98000</v>
      </c>
      <c r="G10" s="5">
        <v>2</v>
      </c>
      <c r="H10" s="6">
        <f t="shared" si="0"/>
        <v>196000</v>
      </c>
    </row>
    <row r="11" spans="1:8" x14ac:dyDescent="0.2">
      <c r="A11" s="4">
        <v>39193</v>
      </c>
      <c r="B11" s="5">
        <v>3020</v>
      </c>
      <c r="C11" s="5" t="s">
        <v>15</v>
      </c>
      <c r="D11" s="5" t="s">
        <v>13</v>
      </c>
      <c r="E11" s="5" t="s">
        <v>14</v>
      </c>
      <c r="F11" s="6">
        <v>88000</v>
      </c>
      <c r="G11" s="5">
        <v>1</v>
      </c>
      <c r="H11" s="6">
        <f t="shared" si="0"/>
        <v>88000</v>
      </c>
    </row>
    <row r="12" spans="1:8" x14ac:dyDescent="0.2">
      <c r="A12" s="4">
        <v>39193</v>
      </c>
      <c r="B12" s="5">
        <v>1020</v>
      </c>
      <c r="C12" s="5" t="s">
        <v>21</v>
      </c>
      <c r="D12" s="5" t="s">
        <v>16</v>
      </c>
      <c r="E12" s="5" t="s">
        <v>17</v>
      </c>
      <c r="F12" s="6">
        <v>38000</v>
      </c>
      <c r="G12" s="5">
        <v>2</v>
      </c>
      <c r="H12" s="6">
        <f t="shared" si="0"/>
        <v>76000</v>
      </c>
    </row>
    <row r="13" spans="1:8" x14ac:dyDescent="0.2">
      <c r="A13" s="4">
        <v>39196</v>
      </c>
      <c r="B13" s="5">
        <v>2010</v>
      </c>
      <c r="C13" s="5" t="s">
        <v>19</v>
      </c>
      <c r="D13" s="5" t="s">
        <v>13</v>
      </c>
      <c r="E13" s="5" t="s">
        <v>14</v>
      </c>
      <c r="F13" s="6">
        <v>58000</v>
      </c>
      <c r="G13" s="5">
        <v>2</v>
      </c>
      <c r="H13" s="6">
        <f t="shared" si="0"/>
        <v>116000</v>
      </c>
    </row>
    <row r="14" spans="1:8" x14ac:dyDescent="0.2">
      <c r="A14" s="4">
        <v>39197</v>
      </c>
      <c r="B14" s="5">
        <v>4020</v>
      </c>
      <c r="C14" s="5" t="s">
        <v>20</v>
      </c>
      <c r="D14" s="5" t="s">
        <v>22</v>
      </c>
      <c r="E14" s="5" t="s">
        <v>23</v>
      </c>
      <c r="F14" s="6">
        <v>98000</v>
      </c>
      <c r="G14" s="5">
        <v>2</v>
      </c>
      <c r="H14" s="6">
        <f t="shared" si="0"/>
        <v>196000</v>
      </c>
    </row>
    <row r="15" spans="1:8" x14ac:dyDescent="0.2">
      <c r="A15" s="4">
        <v>39197</v>
      </c>
      <c r="B15" s="5">
        <v>1030</v>
      </c>
      <c r="C15" s="5" t="s">
        <v>24</v>
      </c>
      <c r="D15" s="5" t="s">
        <v>16</v>
      </c>
      <c r="E15" s="5" t="s">
        <v>17</v>
      </c>
      <c r="F15" s="6">
        <v>65000</v>
      </c>
      <c r="G15" s="5">
        <v>4</v>
      </c>
      <c r="H15" s="6">
        <f t="shared" si="0"/>
        <v>260000</v>
      </c>
    </row>
    <row r="16" spans="1:8" x14ac:dyDescent="0.2">
      <c r="A16" s="4">
        <v>39199</v>
      </c>
      <c r="B16" s="5">
        <v>3010</v>
      </c>
      <c r="C16" s="5" t="s">
        <v>18</v>
      </c>
      <c r="D16" s="5" t="s">
        <v>13</v>
      </c>
      <c r="E16" s="5" t="s">
        <v>14</v>
      </c>
      <c r="F16" s="6">
        <v>128000</v>
      </c>
      <c r="G16" s="5">
        <v>1</v>
      </c>
      <c r="H16" s="6">
        <f t="shared" si="0"/>
        <v>128000</v>
      </c>
    </row>
    <row r="17" spans="1:8" x14ac:dyDescent="0.2">
      <c r="A17" s="4">
        <v>39199</v>
      </c>
      <c r="B17" s="5">
        <v>1020</v>
      </c>
      <c r="C17" s="5" t="s">
        <v>21</v>
      </c>
      <c r="D17" s="5" t="s">
        <v>13</v>
      </c>
      <c r="E17" s="5" t="s">
        <v>14</v>
      </c>
      <c r="F17" s="6">
        <v>38000</v>
      </c>
      <c r="G17" s="5">
        <v>4</v>
      </c>
      <c r="H17" s="6">
        <f t="shared" si="0"/>
        <v>152000</v>
      </c>
    </row>
    <row r="18" spans="1:8" x14ac:dyDescent="0.2">
      <c r="A18" s="4">
        <v>39200</v>
      </c>
      <c r="B18" s="5">
        <v>1010</v>
      </c>
      <c r="C18" s="5" t="s">
        <v>12</v>
      </c>
      <c r="D18" s="5" t="s">
        <v>25</v>
      </c>
      <c r="E18" s="5" t="s">
        <v>26</v>
      </c>
      <c r="F18" s="6">
        <v>98000</v>
      </c>
      <c r="G18" s="5">
        <v>1</v>
      </c>
      <c r="H18" s="6">
        <f t="shared" si="0"/>
        <v>98000</v>
      </c>
    </row>
    <row r="19" spans="1:8" x14ac:dyDescent="0.2">
      <c r="A19" s="4">
        <v>39200</v>
      </c>
      <c r="B19" s="5">
        <v>2020</v>
      </c>
      <c r="C19" s="5" t="s">
        <v>27</v>
      </c>
      <c r="D19" s="5" t="s">
        <v>16</v>
      </c>
      <c r="E19" s="5" t="s">
        <v>17</v>
      </c>
      <c r="F19" s="6">
        <v>35000</v>
      </c>
      <c r="G19" s="5">
        <v>2</v>
      </c>
      <c r="H19" s="6">
        <f t="shared" si="0"/>
        <v>70000</v>
      </c>
    </row>
    <row r="20" spans="1:8" x14ac:dyDescent="0.2">
      <c r="A20" s="4">
        <v>39200</v>
      </c>
      <c r="B20" s="5">
        <v>3010</v>
      </c>
      <c r="C20" s="5" t="s">
        <v>18</v>
      </c>
      <c r="D20" s="5" t="s">
        <v>16</v>
      </c>
      <c r="E20" s="5" t="s">
        <v>17</v>
      </c>
      <c r="F20" s="6">
        <v>128000</v>
      </c>
      <c r="G20" s="5">
        <v>1</v>
      </c>
      <c r="H20" s="6">
        <f t="shared" si="0"/>
        <v>128000</v>
      </c>
    </row>
    <row r="21" spans="1:8" x14ac:dyDescent="0.2">
      <c r="A21" s="4">
        <v>39203</v>
      </c>
      <c r="B21" s="5">
        <v>4010</v>
      </c>
      <c r="C21" s="5" t="s">
        <v>28</v>
      </c>
      <c r="D21" s="5" t="s">
        <v>16</v>
      </c>
      <c r="E21" s="5" t="s">
        <v>17</v>
      </c>
      <c r="F21" s="6">
        <v>78000</v>
      </c>
      <c r="G21" s="5">
        <v>1</v>
      </c>
      <c r="H21" s="6">
        <f t="shared" si="0"/>
        <v>78000</v>
      </c>
    </row>
    <row r="22" spans="1:8" x14ac:dyDescent="0.2">
      <c r="A22" s="4">
        <v>39203</v>
      </c>
      <c r="B22" s="5">
        <v>1020</v>
      </c>
      <c r="C22" s="5" t="s">
        <v>21</v>
      </c>
      <c r="D22" s="5" t="s">
        <v>25</v>
      </c>
      <c r="E22" s="5" t="s">
        <v>26</v>
      </c>
      <c r="F22" s="6">
        <v>38000</v>
      </c>
      <c r="G22" s="5">
        <v>5</v>
      </c>
      <c r="H22" s="6">
        <f t="shared" si="0"/>
        <v>190000</v>
      </c>
    </row>
    <row r="23" spans="1:8" x14ac:dyDescent="0.2">
      <c r="A23" s="4">
        <v>39204</v>
      </c>
      <c r="B23" s="5">
        <v>3020</v>
      </c>
      <c r="C23" s="5" t="s">
        <v>15</v>
      </c>
      <c r="D23" s="5" t="s">
        <v>16</v>
      </c>
      <c r="E23" s="5" t="s">
        <v>17</v>
      </c>
      <c r="F23" s="6">
        <v>88000</v>
      </c>
      <c r="G23" s="5">
        <v>2</v>
      </c>
      <c r="H23" s="6">
        <f t="shared" si="0"/>
        <v>176000</v>
      </c>
    </row>
    <row r="24" spans="1:8" x14ac:dyDescent="0.2">
      <c r="A24" s="4">
        <v>39205</v>
      </c>
      <c r="B24" s="5">
        <v>1020</v>
      </c>
      <c r="C24" s="5" t="s">
        <v>21</v>
      </c>
      <c r="D24" s="5" t="s">
        <v>16</v>
      </c>
      <c r="E24" s="5" t="s">
        <v>17</v>
      </c>
      <c r="F24" s="6">
        <v>38000</v>
      </c>
      <c r="G24" s="5">
        <v>4</v>
      </c>
      <c r="H24" s="6">
        <f t="shared" si="0"/>
        <v>152000</v>
      </c>
    </row>
    <row r="25" spans="1:8" x14ac:dyDescent="0.2">
      <c r="A25" s="4">
        <v>39205</v>
      </c>
      <c r="B25" s="5">
        <v>1020</v>
      </c>
      <c r="C25" s="5" t="s">
        <v>21</v>
      </c>
      <c r="D25" s="5" t="s">
        <v>13</v>
      </c>
      <c r="E25" s="5" t="s">
        <v>14</v>
      </c>
      <c r="F25" s="6">
        <v>38000</v>
      </c>
      <c r="G25" s="5">
        <v>8</v>
      </c>
      <c r="H25" s="6">
        <f t="shared" si="0"/>
        <v>304000</v>
      </c>
    </row>
    <row r="26" spans="1:8" x14ac:dyDescent="0.2">
      <c r="A26" s="4">
        <v>39206</v>
      </c>
      <c r="B26" s="5">
        <v>4020</v>
      </c>
      <c r="C26" s="5" t="s">
        <v>20</v>
      </c>
      <c r="D26" s="5" t="s">
        <v>22</v>
      </c>
      <c r="E26" s="5" t="s">
        <v>23</v>
      </c>
      <c r="F26" s="6">
        <v>98000</v>
      </c>
      <c r="G26" s="5">
        <v>5</v>
      </c>
      <c r="H26" s="6">
        <f t="shared" si="0"/>
        <v>490000</v>
      </c>
    </row>
    <row r="27" spans="1:8" x14ac:dyDescent="0.2">
      <c r="A27" s="4">
        <v>39207</v>
      </c>
      <c r="B27" s="5">
        <v>3020</v>
      </c>
      <c r="C27" s="5" t="s">
        <v>15</v>
      </c>
      <c r="D27" s="5" t="s">
        <v>13</v>
      </c>
      <c r="E27" s="5" t="s">
        <v>14</v>
      </c>
      <c r="F27" s="6">
        <v>88000</v>
      </c>
      <c r="G27" s="5">
        <v>3</v>
      </c>
      <c r="H27" s="6">
        <f t="shared" si="0"/>
        <v>264000</v>
      </c>
    </row>
    <row r="28" spans="1:8" x14ac:dyDescent="0.2">
      <c r="A28" s="4">
        <v>39208</v>
      </c>
      <c r="B28" s="5">
        <v>2010</v>
      </c>
      <c r="C28" s="5" t="s">
        <v>19</v>
      </c>
      <c r="D28" s="5" t="s">
        <v>10</v>
      </c>
      <c r="E28" s="5" t="s">
        <v>11</v>
      </c>
      <c r="F28" s="6">
        <v>58000</v>
      </c>
      <c r="G28" s="5">
        <v>5</v>
      </c>
      <c r="H28" s="6">
        <f t="shared" si="0"/>
        <v>290000</v>
      </c>
    </row>
    <row r="29" spans="1:8" x14ac:dyDescent="0.2">
      <c r="A29" s="4">
        <v>39209</v>
      </c>
      <c r="B29" s="5">
        <v>3020</v>
      </c>
      <c r="C29" s="5" t="s">
        <v>15</v>
      </c>
      <c r="D29" s="5" t="s">
        <v>16</v>
      </c>
      <c r="E29" s="5" t="s">
        <v>11</v>
      </c>
      <c r="F29" s="6">
        <v>88000</v>
      </c>
      <c r="G29" s="5">
        <v>6</v>
      </c>
      <c r="H29" s="6">
        <f t="shared" si="0"/>
        <v>528000</v>
      </c>
    </row>
    <row r="30" spans="1:8" x14ac:dyDescent="0.2">
      <c r="A30" s="4">
        <v>39210</v>
      </c>
      <c r="B30" s="5">
        <v>1030</v>
      </c>
      <c r="C30" s="5" t="s">
        <v>24</v>
      </c>
      <c r="D30" s="5" t="s">
        <v>25</v>
      </c>
      <c r="E30" s="5" t="s">
        <v>26</v>
      </c>
      <c r="F30" s="6">
        <v>65000</v>
      </c>
      <c r="G30" s="5">
        <v>3</v>
      </c>
      <c r="H30" s="6">
        <f t="shared" si="0"/>
        <v>195000</v>
      </c>
    </row>
    <row r="31" spans="1:8" x14ac:dyDescent="0.2">
      <c r="A31" s="4">
        <v>39210</v>
      </c>
      <c r="B31" s="5">
        <v>4020</v>
      </c>
      <c r="C31" s="5" t="s">
        <v>20</v>
      </c>
      <c r="D31" s="5" t="s">
        <v>25</v>
      </c>
      <c r="E31" s="5" t="s">
        <v>26</v>
      </c>
      <c r="F31" s="6">
        <v>98000</v>
      </c>
      <c r="G31" s="5">
        <v>2</v>
      </c>
      <c r="H31" s="6">
        <f t="shared" si="0"/>
        <v>196000</v>
      </c>
    </row>
    <row r="32" spans="1:8" x14ac:dyDescent="0.2">
      <c r="A32" s="4">
        <v>39211</v>
      </c>
      <c r="B32" s="5">
        <v>2030</v>
      </c>
      <c r="C32" s="5" t="s">
        <v>9</v>
      </c>
      <c r="D32" s="5" t="s">
        <v>10</v>
      </c>
      <c r="E32" s="5" t="s">
        <v>11</v>
      </c>
      <c r="F32" s="6">
        <v>108000</v>
      </c>
      <c r="G32" s="5">
        <v>4</v>
      </c>
      <c r="H32" s="6">
        <f t="shared" si="0"/>
        <v>432000</v>
      </c>
    </row>
    <row r="33" spans="1:8" x14ac:dyDescent="0.2">
      <c r="A33" s="4">
        <v>39212</v>
      </c>
      <c r="B33" s="5">
        <v>2030</v>
      </c>
      <c r="C33" s="5" t="s">
        <v>9</v>
      </c>
      <c r="D33" s="5" t="s">
        <v>13</v>
      </c>
      <c r="E33" s="5" t="s">
        <v>14</v>
      </c>
      <c r="F33" s="6">
        <v>108000</v>
      </c>
      <c r="G33" s="5">
        <v>3</v>
      </c>
      <c r="H33" s="6">
        <f t="shared" si="0"/>
        <v>324000</v>
      </c>
    </row>
    <row r="34" spans="1:8" x14ac:dyDescent="0.2">
      <c r="A34" s="4">
        <v>39213</v>
      </c>
      <c r="B34" s="5">
        <v>1030</v>
      </c>
      <c r="C34" s="5" t="s">
        <v>24</v>
      </c>
      <c r="D34" s="5" t="s">
        <v>10</v>
      </c>
      <c r="E34" s="5" t="s">
        <v>11</v>
      </c>
      <c r="F34" s="6">
        <v>65000</v>
      </c>
      <c r="G34" s="5">
        <v>5</v>
      </c>
      <c r="H34" s="6">
        <f t="shared" si="0"/>
        <v>325000</v>
      </c>
    </row>
    <row r="35" spans="1:8" x14ac:dyDescent="0.2">
      <c r="A35" s="4">
        <v>39213</v>
      </c>
      <c r="B35" s="5">
        <v>1010</v>
      </c>
      <c r="C35" s="5" t="s">
        <v>12</v>
      </c>
      <c r="D35" s="5" t="s">
        <v>16</v>
      </c>
      <c r="E35" s="5" t="s">
        <v>17</v>
      </c>
      <c r="F35" s="6">
        <v>98000</v>
      </c>
      <c r="G35" s="5">
        <v>1</v>
      </c>
      <c r="H35" s="6">
        <f t="shared" si="0"/>
        <v>98000</v>
      </c>
    </row>
    <row r="36" spans="1:8" x14ac:dyDescent="0.2">
      <c r="A36" s="4">
        <v>39224</v>
      </c>
      <c r="B36" s="5">
        <v>3020</v>
      </c>
      <c r="C36" s="5" t="s">
        <v>15</v>
      </c>
      <c r="D36" s="5" t="s">
        <v>16</v>
      </c>
      <c r="E36" s="5" t="s">
        <v>17</v>
      </c>
      <c r="F36" s="6">
        <v>88000</v>
      </c>
      <c r="G36" s="5">
        <v>2</v>
      </c>
      <c r="H36" s="6">
        <f t="shared" si="0"/>
        <v>176000</v>
      </c>
    </row>
    <row r="37" spans="1:8" x14ac:dyDescent="0.2">
      <c r="A37" s="4">
        <v>39227</v>
      </c>
      <c r="B37" s="5">
        <v>4010</v>
      </c>
      <c r="C37" s="5" t="s">
        <v>28</v>
      </c>
      <c r="D37" s="5" t="s">
        <v>22</v>
      </c>
      <c r="E37" s="5" t="s">
        <v>23</v>
      </c>
      <c r="F37" s="6">
        <v>78000</v>
      </c>
      <c r="G37" s="5">
        <v>2</v>
      </c>
      <c r="H37" s="6">
        <f t="shared" si="0"/>
        <v>156000</v>
      </c>
    </row>
    <row r="38" spans="1:8" x14ac:dyDescent="0.2">
      <c r="A38" s="4">
        <v>39228</v>
      </c>
      <c r="B38" s="5">
        <v>1030</v>
      </c>
      <c r="C38" s="5" t="s">
        <v>24</v>
      </c>
      <c r="D38" s="5" t="s">
        <v>16</v>
      </c>
      <c r="E38" s="5" t="s">
        <v>17</v>
      </c>
      <c r="F38" s="6">
        <v>65000</v>
      </c>
      <c r="G38" s="5">
        <v>2</v>
      </c>
      <c r="H38" s="6">
        <f t="shared" si="0"/>
        <v>130000</v>
      </c>
    </row>
    <row r="39" spans="1:8" x14ac:dyDescent="0.2">
      <c r="A39" s="4">
        <v>39234</v>
      </c>
      <c r="B39" s="5">
        <v>3020</v>
      </c>
      <c r="C39" s="5" t="s">
        <v>15</v>
      </c>
      <c r="D39" s="5" t="s">
        <v>16</v>
      </c>
      <c r="E39" s="5" t="s">
        <v>11</v>
      </c>
      <c r="F39" s="6">
        <v>88000</v>
      </c>
      <c r="G39" s="5">
        <v>4</v>
      </c>
      <c r="H39" s="6">
        <f t="shared" si="0"/>
        <v>352000</v>
      </c>
    </row>
    <row r="40" spans="1:8" x14ac:dyDescent="0.2">
      <c r="A40" s="4">
        <v>39235</v>
      </c>
      <c r="B40" s="5">
        <v>1010</v>
      </c>
      <c r="C40" s="5" t="s">
        <v>12</v>
      </c>
      <c r="D40" s="5" t="s">
        <v>10</v>
      </c>
      <c r="E40" s="5" t="s">
        <v>11</v>
      </c>
      <c r="F40" s="6">
        <v>98000</v>
      </c>
      <c r="G40" s="5">
        <v>2</v>
      </c>
      <c r="H40" s="6">
        <f t="shared" si="0"/>
        <v>196000</v>
      </c>
    </row>
    <row r="41" spans="1:8" x14ac:dyDescent="0.2">
      <c r="A41" s="4">
        <v>39238</v>
      </c>
      <c r="B41" s="5">
        <v>1020</v>
      </c>
      <c r="C41" s="5" t="s">
        <v>21</v>
      </c>
      <c r="D41" s="5" t="s">
        <v>25</v>
      </c>
      <c r="E41" s="5" t="s">
        <v>26</v>
      </c>
      <c r="F41" s="6">
        <v>38000</v>
      </c>
      <c r="G41" s="5">
        <v>3</v>
      </c>
      <c r="H41" s="6">
        <f t="shared" si="0"/>
        <v>114000</v>
      </c>
    </row>
    <row r="42" spans="1:8" x14ac:dyDescent="0.2">
      <c r="A42" s="4">
        <v>39239</v>
      </c>
      <c r="B42" s="5">
        <v>1010</v>
      </c>
      <c r="C42" s="5" t="s">
        <v>12</v>
      </c>
      <c r="D42" s="5" t="s">
        <v>25</v>
      </c>
      <c r="E42" s="5" t="s">
        <v>26</v>
      </c>
      <c r="F42" s="6">
        <v>98000</v>
      </c>
      <c r="G42" s="5">
        <v>3</v>
      </c>
      <c r="H42" s="6">
        <f t="shared" si="0"/>
        <v>294000</v>
      </c>
    </row>
    <row r="43" spans="1:8" x14ac:dyDescent="0.2">
      <c r="A43" s="4">
        <v>39240</v>
      </c>
      <c r="B43" s="5">
        <v>3010</v>
      </c>
      <c r="C43" s="5" t="s">
        <v>18</v>
      </c>
      <c r="D43" s="5" t="s">
        <v>22</v>
      </c>
      <c r="E43" s="5" t="s">
        <v>23</v>
      </c>
      <c r="F43" s="6">
        <v>128000</v>
      </c>
      <c r="G43" s="5">
        <v>1</v>
      </c>
      <c r="H43" s="6">
        <f t="shared" si="0"/>
        <v>128000</v>
      </c>
    </row>
    <row r="44" spans="1:8" x14ac:dyDescent="0.2">
      <c r="A44" s="4">
        <v>39240</v>
      </c>
      <c r="B44" s="5">
        <v>1030</v>
      </c>
      <c r="C44" s="5" t="s">
        <v>24</v>
      </c>
      <c r="D44" s="5" t="s">
        <v>25</v>
      </c>
      <c r="E44" s="5" t="s">
        <v>26</v>
      </c>
      <c r="F44" s="6">
        <v>65000</v>
      </c>
      <c r="G44" s="5">
        <v>1</v>
      </c>
      <c r="H44" s="6">
        <f t="shared" si="0"/>
        <v>65000</v>
      </c>
    </row>
    <row r="45" spans="1:8" x14ac:dyDescent="0.2">
      <c r="A45" s="4">
        <v>39241</v>
      </c>
      <c r="B45" s="5">
        <v>3020</v>
      </c>
      <c r="C45" s="5" t="s">
        <v>15</v>
      </c>
      <c r="D45" s="5" t="s">
        <v>16</v>
      </c>
      <c r="E45" s="5" t="s">
        <v>17</v>
      </c>
      <c r="F45" s="6">
        <v>88000</v>
      </c>
      <c r="G45" s="5">
        <v>5</v>
      </c>
      <c r="H45" s="6">
        <f t="shared" si="0"/>
        <v>440000</v>
      </c>
    </row>
    <row r="46" spans="1:8" x14ac:dyDescent="0.2">
      <c r="A46" s="4">
        <v>39242</v>
      </c>
      <c r="B46" s="5">
        <v>1010</v>
      </c>
      <c r="C46" s="5" t="s">
        <v>12</v>
      </c>
      <c r="D46" s="5" t="s">
        <v>22</v>
      </c>
      <c r="E46" s="5" t="s">
        <v>23</v>
      </c>
      <c r="F46" s="6">
        <v>98000</v>
      </c>
      <c r="G46" s="5">
        <v>4</v>
      </c>
      <c r="H46" s="6">
        <f t="shared" si="0"/>
        <v>392000</v>
      </c>
    </row>
    <row r="47" spans="1:8" x14ac:dyDescent="0.2">
      <c r="A47" s="4">
        <v>39242</v>
      </c>
      <c r="B47" s="5">
        <v>2020</v>
      </c>
      <c r="C47" s="5" t="s">
        <v>27</v>
      </c>
      <c r="D47" s="5" t="s">
        <v>25</v>
      </c>
      <c r="E47" s="5" t="s">
        <v>26</v>
      </c>
      <c r="F47" s="6">
        <v>35000</v>
      </c>
      <c r="G47" s="5">
        <v>4</v>
      </c>
      <c r="H47" s="6">
        <f t="shared" si="0"/>
        <v>140000</v>
      </c>
    </row>
    <row r="48" spans="1:8" x14ac:dyDescent="0.2">
      <c r="A48" s="4">
        <v>39242</v>
      </c>
      <c r="B48" s="5">
        <v>2010</v>
      </c>
      <c r="C48" s="5" t="s">
        <v>19</v>
      </c>
      <c r="D48" s="5" t="s">
        <v>25</v>
      </c>
      <c r="E48" s="5" t="s">
        <v>26</v>
      </c>
      <c r="F48" s="6">
        <v>58000</v>
      </c>
      <c r="G48" s="5">
        <v>5</v>
      </c>
      <c r="H48" s="6">
        <f t="shared" si="0"/>
        <v>290000</v>
      </c>
    </row>
    <row r="49" spans="1:8" x14ac:dyDescent="0.2">
      <c r="A49" s="4">
        <v>39245</v>
      </c>
      <c r="B49" s="5">
        <v>2020</v>
      </c>
      <c r="C49" s="5" t="s">
        <v>27</v>
      </c>
      <c r="D49" s="5" t="s">
        <v>22</v>
      </c>
      <c r="E49" s="5" t="s">
        <v>23</v>
      </c>
      <c r="F49" s="6">
        <v>35000</v>
      </c>
      <c r="G49" s="5">
        <v>4</v>
      </c>
      <c r="H49" s="6">
        <f t="shared" si="0"/>
        <v>140000</v>
      </c>
    </row>
    <row r="50" spans="1:8" x14ac:dyDescent="0.2">
      <c r="A50" s="4">
        <v>39245</v>
      </c>
      <c r="B50" s="5">
        <v>1020</v>
      </c>
      <c r="C50" s="5" t="s">
        <v>21</v>
      </c>
      <c r="D50" s="5" t="s">
        <v>25</v>
      </c>
      <c r="E50" s="5" t="s">
        <v>26</v>
      </c>
      <c r="F50" s="6">
        <v>38000</v>
      </c>
      <c r="G50" s="5">
        <v>5</v>
      </c>
      <c r="H50" s="6">
        <f t="shared" si="0"/>
        <v>190000</v>
      </c>
    </row>
    <row r="51" spans="1:8" x14ac:dyDescent="0.2">
      <c r="A51" s="4">
        <v>39245</v>
      </c>
      <c r="B51" s="5">
        <v>3010</v>
      </c>
      <c r="C51" s="5" t="s">
        <v>18</v>
      </c>
      <c r="D51" s="5" t="s">
        <v>25</v>
      </c>
      <c r="E51" s="5" t="s">
        <v>26</v>
      </c>
      <c r="F51" s="6">
        <v>128000</v>
      </c>
      <c r="G51" s="5">
        <v>3</v>
      </c>
      <c r="H51" s="6">
        <f t="shared" si="0"/>
        <v>384000</v>
      </c>
    </row>
    <row r="52" spans="1:8" x14ac:dyDescent="0.2">
      <c r="A52" s="4">
        <v>39245</v>
      </c>
      <c r="B52" s="5">
        <v>1030</v>
      </c>
      <c r="C52" s="5" t="s">
        <v>24</v>
      </c>
      <c r="D52" s="5" t="s">
        <v>10</v>
      </c>
      <c r="E52" s="5" t="s">
        <v>11</v>
      </c>
      <c r="F52" s="6">
        <v>65000</v>
      </c>
      <c r="G52" s="5">
        <v>3</v>
      </c>
      <c r="H52" s="6">
        <f t="shared" si="0"/>
        <v>195000</v>
      </c>
    </row>
    <row r="53" spans="1:8" x14ac:dyDescent="0.2">
      <c r="A53" s="4">
        <v>39248</v>
      </c>
      <c r="B53" s="5">
        <v>2020</v>
      </c>
      <c r="C53" s="5" t="s">
        <v>27</v>
      </c>
      <c r="D53" s="5" t="s">
        <v>10</v>
      </c>
      <c r="E53" s="5" t="s">
        <v>11</v>
      </c>
      <c r="F53" s="6">
        <v>35000</v>
      </c>
      <c r="G53" s="5">
        <v>4</v>
      </c>
      <c r="H53" s="6">
        <f t="shared" si="0"/>
        <v>140000</v>
      </c>
    </row>
    <row r="54" spans="1:8" x14ac:dyDescent="0.2">
      <c r="A54" s="4">
        <v>39249</v>
      </c>
      <c r="B54" s="5">
        <v>3010</v>
      </c>
      <c r="C54" s="5" t="s">
        <v>18</v>
      </c>
      <c r="D54" s="5" t="s">
        <v>22</v>
      </c>
      <c r="E54" s="5" t="s">
        <v>23</v>
      </c>
      <c r="F54" s="6">
        <v>128000</v>
      </c>
      <c r="G54" s="5">
        <v>2</v>
      </c>
      <c r="H54" s="6">
        <f t="shared" si="0"/>
        <v>256000</v>
      </c>
    </row>
    <row r="55" spans="1:8" x14ac:dyDescent="0.2">
      <c r="A55" s="4">
        <v>39249</v>
      </c>
      <c r="B55" s="5">
        <v>4010</v>
      </c>
      <c r="C55" s="5" t="s">
        <v>28</v>
      </c>
      <c r="D55" s="5" t="s">
        <v>10</v>
      </c>
      <c r="E55" s="5" t="s">
        <v>11</v>
      </c>
      <c r="F55" s="6">
        <v>78000</v>
      </c>
      <c r="G55" s="5">
        <v>1</v>
      </c>
      <c r="H55" s="6">
        <f t="shared" si="0"/>
        <v>78000</v>
      </c>
    </row>
    <row r="56" spans="1:8" x14ac:dyDescent="0.2">
      <c r="A56" s="4">
        <v>39249</v>
      </c>
      <c r="B56" s="5">
        <v>1030</v>
      </c>
      <c r="C56" s="5" t="s">
        <v>24</v>
      </c>
      <c r="D56" s="5" t="s">
        <v>16</v>
      </c>
      <c r="E56" s="5" t="s">
        <v>17</v>
      </c>
      <c r="F56" s="6">
        <v>65000</v>
      </c>
      <c r="G56" s="5">
        <v>2</v>
      </c>
      <c r="H56" s="6">
        <f t="shared" si="0"/>
        <v>130000</v>
      </c>
    </row>
    <row r="57" spans="1:8" x14ac:dyDescent="0.2">
      <c r="A57" s="4">
        <v>39252</v>
      </c>
      <c r="B57" s="5">
        <v>1010</v>
      </c>
      <c r="C57" s="5" t="s">
        <v>12</v>
      </c>
      <c r="D57" s="5" t="s">
        <v>10</v>
      </c>
      <c r="E57" s="5" t="s">
        <v>11</v>
      </c>
      <c r="F57" s="6">
        <v>98000</v>
      </c>
      <c r="G57" s="5">
        <v>1</v>
      </c>
      <c r="H57" s="6">
        <f t="shared" si="0"/>
        <v>98000</v>
      </c>
    </row>
    <row r="58" spans="1:8" x14ac:dyDescent="0.2">
      <c r="A58" s="4">
        <v>39253</v>
      </c>
      <c r="B58" s="5">
        <v>1030</v>
      </c>
      <c r="C58" s="5" t="s">
        <v>24</v>
      </c>
      <c r="D58" s="5" t="s">
        <v>13</v>
      </c>
      <c r="E58" s="5" t="s">
        <v>14</v>
      </c>
      <c r="F58" s="6">
        <v>65000</v>
      </c>
      <c r="G58" s="5">
        <v>4</v>
      </c>
      <c r="H58" s="6">
        <f t="shared" si="0"/>
        <v>260000</v>
      </c>
    </row>
    <row r="59" spans="1:8" x14ac:dyDescent="0.2">
      <c r="A59" s="4">
        <v>39254</v>
      </c>
      <c r="B59" s="5">
        <v>2030</v>
      </c>
      <c r="C59" s="5" t="s">
        <v>9</v>
      </c>
      <c r="D59" s="5" t="s">
        <v>13</v>
      </c>
      <c r="E59" s="5" t="s">
        <v>14</v>
      </c>
      <c r="F59" s="6">
        <v>108000</v>
      </c>
      <c r="G59" s="5">
        <v>1</v>
      </c>
      <c r="H59" s="6">
        <f t="shared" si="0"/>
        <v>108000</v>
      </c>
    </row>
    <row r="60" spans="1:8" x14ac:dyDescent="0.2">
      <c r="A60" s="4">
        <v>39254</v>
      </c>
      <c r="B60" s="5">
        <v>4010</v>
      </c>
      <c r="C60" s="5" t="s">
        <v>28</v>
      </c>
      <c r="D60" s="5" t="s">
        <v>22</v>
      </c>
      <c r="E60" s="5" t="s">
        <v>23</v>
      </c>
      <c r="F60" s="6">
        <v>78000</v>
      </c>
      <c r="G60" s="5">
        <v>1</v>
      </c>
      <c r="H60" s="6">
        <f t="shared" si="0"/>
        <v>78000</v>
      </c>
    </row>
    <row r="61" spans="1:8" x14ac:dyDescent="0.2">
      <c r="A61" s="54" t="s">
        <v>29</v>
      </c>
      <c r="B61" s="55"/>
      <c r="C61" s="55"/>
      <c r="D61" s="55"/>
      <c r="E61" s="55"/>
      <c r="F61" s="56"/>
      <c r="G61" s="5">
        <f>SUM(G3:G60)</f>
        <v>159</v>
      </c>
      <c r="H61" s="6">
        <f>SUM(H3:H60)</f>
        <v>11418000</v>
      </c>
    </row>
  </sheetData>
  <mergeCells count="1">
    <mergeCell ref="A61:F61"/>
  </mergeCells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499984740745262"/>
  </sheetPr>
  <dimension ref="B1:L9"/>
  <sheetViews>
    <sheetView workbookViewId="0"/>
  </sheetViews>
  <sheetFormatPr defaultRowHeight="13.2" x14ac:dyDescent="0.2"/>
  <cols>
    <col min="1" max="1" width="2.6640625" style="2" customWidth="1"/>
    <col min="2" max="2" width="19.88671875" style="2" customWidth="1"/>
    <col min="3" max="6" width="12.21875" style="2" customWidth="1"/>
    <col min="7" max="7" width="7.109375" style="2" customWidth="1"/>
    <col min="8" max="8" width="9.77734375" style="2" bestFit="1" customWidth="1"/>
    <col min="9" max="11" width="9.21875" style="2" bestFit="1" customWidth="1"/>
    <col min="12" max="12" width="10.21875" style="2" bestFit="1" customWidth="1"/>
    <col min="13" max="39" width="8.21875" style="2" customWidth="1"/>
    <col min="40" max="40" width="9.44140625" style="2" bestFit="1" customWidth="1"/>
    <col min="41" max="256" width="9" style="2"/>
    <col min="257" max="257" width="2.6640625" style="2" customWidth="1"/>
    <col min="258" max="258" width="19.88671875" style="2" customWidth="1"/>
    <col min="259" max="262" width="12.21875" style="2" customWidth="1"/>
    <col min="263" max="295" width="8.21875" style="2" customWidth="1"/>
    <col min="296" max="296" width="9.44140625" style="2" bestFit="1" customWidth="1"/>
    <col min="297" max="512" width="9" style="2"/>
    <col min="513" max="513" width="2.6640625" style="2" customWidth="1"/>
    <col min="514" max="514" width="19.88671875" style="2" customWidth="1"/>
    <col min="515" max="518" width="12.21875" style="2" customWidth="1"/>
    <col min="519" max="551" width="8.21875" style="2" customWidth="1"/>
    <col min="552" max="552" width="9.44140625" style="2" bestFit="1" customWidth="1"/>
    <col min="553" max="768" width="9" style="2"/>
    <col min="769" max="769" width="2.6640625" style="2" customWidth="1"/>
    <col min="770" max="770" width="19.88671875" style="2" customWidth="1"/>
    <col min="771" max="774" width="12.21875" style="2" customWidth="1"/>
    <col min="775" max="807" width="8.21875" style="2" customWidth="1"/>
    <col min="808" max="808" width="9.44140625" style="2" bestFit="1" customWidth="1"/>
    <col min="809" max="1024" width="9" style="2"/>
    <col min="1025" max="1025" width="2.6640625" style="2" customWidth="1"/>
    <col min="1026" max="1026" width="19.88671875" style="2" customWidth="1"/>
    <col min="1027" max="1030" width="12.21875" style="2" customWidth="1"/>
    <col min="1031" max="1063" width="8.21875" style="2" customWidth="1"/>
    <col min="1064" max="1064" width="9.44140625" style="2" bestFit="1" customWidth="1"/>
    <col min="1065" max="1280" width="9" style="2"/>
    <col min="1281" max="1281" width="2.6640625" style="2" customWidth="1"/>
    <col min="1282" max="1282" width="19.88671875" style="2" customWidth="1"/>
    <col min="1283" max="1286" width="12.21875" style="2" customWidth="1"/>
    <col min="1287" max="1319" width="8.21875" style="2" customWidth="1"/>
    <col min="1320" max="1320" width="9.44140625" style="2" bestFit="1" customWidth="1"/>
    <col min="1321" max="1536" width="9" style="2"/>
    <col min="1537" max="1537" width="2.6640625" style="2" customWidth="1"/>
    <col min="1538" max="1538" width="19.88671875" style="2" customWidth="1"/>
    <col min="1539" max="1542" width="12.21875" style="2" customWidth="1"/>
    <col min="1543" max="1575" width="8.21875" style="2" customWidth="1"/>
    <col min="1576" max="1576" width="9.44140625" style="2" bestFit="1" customWidth="1"/>
    <col min="1577" max="1792" width="9" style="2"/>
    <col min="1793" max="1793" width="2.6640625" style="2" customWidth="1"/>
    <col min="1794" max="1794" width="19.88671875" style="2" customWidth="1"/>
    <col min="1795" max="1798" width="12.21875" style="2" customWidth="1"/>
    <col min="1799" max="1831" width="8.21875" style="2" customWidth="1"/>
    <col min="1832" max="1832" width="9.44140625" style="2" bestFit="1" customWidth="1"/>
    <col min="1833" max="2048" width="9" style="2"/>
    <col min="2049" max="2049" width="2.6640625" style="2" customWidth="1"/>
    <col min="2050" max="2050" width="19.88671875" style="2" customWidth="1"/>
    <col min="2051" max="2054" width="12.21875" style="2" customWidth="1"/>
    <col min="2055" max="2087" width="8.21875" style="2" customWidth="1"/>
    <col min="2088" max="2088" width="9.44140625" style="2" bestFit="1" customWidth="1"/>
    <col min="2089" max="2304" width="9" style="2"/>
    <col min="2305" max="2305" width="2.6640625" style="2" customWidth="1"/>
    <col min="2306" max="2306" width="19.88671875" style="2" customWidth="1"/>
    <col min="2307" max="2310" width="12.21875" style="2" customWidth="1"/>
    <col min="2311" max="2343" width="8.21875" style="2" customWidth="1"/>
    <col min="2344" max="2344" width="9.44140625" style="2" bestFit="1" customWidth="1"/>
    <col min="2345" max="2560" width="9" style="2"/>
    <col min="2561" max="2561" width="2.6640625" style="2" customWidth="1"/>
    <col min="2562" max="2562" width="19.88671875" style="2" customWidth="1"/>
    <col min="2563" max="2566" width="12.21875" style="2" customWidth="1"/>
    <col min="2567" max="2599" width="8.21875" style="2" customWidth="1"/>
    <col min="2600" max="2600" width="9.44140625" style="2" bestFit="1" customWidth="1"/>
    <col min="2601" max="2816" width="9" style="2"/>
    <col min="2817" max="2817" width="2.6640625" style="2" customWidth="1"/>
    <col min="2818" max="2818" width="19.88671875" style="2" customWidth="1"/>
    <col min="2819" max="2822" width="12.21875" style="2" customWidth="1"/>
    <col min="2823" max="2855" width="8.21875" style="2" customWidth="1"/>
    <col min="2856" max="2856" width="9.44140625" style="2" bestFit="1" customWidth="1"/>
    <col min="2857" max="3072" width="9" style="2"/>
    <col min="3073" max="3073" width="2.6640625" style="2" customWidth="1"/>
    <col min="3074" max="3074" width="19.88671875" style="2" customWidth="1"/>
    <col min="3075" max="3078" width="12.21875" style="2" customWidth="1"/>
    <col min="3079" max="3111" width="8.21875" style="2" customWidth="1"/>
    <col min="3112" max="3112" width="9.44140625" style="2" bestFit="1" customWidth="1"/>
    <col min="3113" max="3328" width="9" style="2"/>
    <col min="3329" max="3329" width="2.6640625" style="2" customWidth="1"/>
    <col min="3330" max="3330" width="19.88671875" style="2" customWidth="1"/>
    <col min="3331" max="3334" width="12.21875" style="2" customWidth="1"/>
    <col min="3335" max="3367" width="8.21875" style="2" customWidth="1"/>
    <col min="3368" max="3368" width="9.44140625" style="2" bestFit="1" customWidth="1"/>
    <col min="3369" max="3584" width="9" style="2"/>
    <col min="3585" max="3585" width="2.6640625" style="2" customWidth="1"/>
    <col min="3586" max="3586" width="19.88671875" style="2" customWidth="1"/>
    <col min="3587" max="3590" width="12.21875" style="2" customWidth="1"/>
    <col min="3591" max="3623" width="8.21875" style="2" customWidth="1"/>
    <col min="3624" max="3624" width="9.44140625" style="2" bestFit="1" customWidth="1"/>
    <col min="3625" max="3840" width="9" style="2"/>
    <col min="3841" max="3841" width="2.6640625" style="2" customWidth="1"/>
    <col min="3842" max="3842" width="19.88671875" style="2" customWidth="1"/>
    <col min="3843" max="3846" width="12.21875" style="2" customWidth="1"/>
    <col min="3847" max="3879" width="8.21875" style="2" customWidth="1"/>
    <col min="3880" max="3880" width="9.44140625" style="2" bestFit="1" customWidth="1"/>
    <col min="3881" max="4096" width="9" style="2"/>
    <col min="4097" max="4097" width="2.6640625" style="2" customWidth="1"/>
    <col min="4098" max="4098" width="19.88671875" style="2" customWidth="1"/>
    <col min="4099" max="4102" width="12.21875" style="2" customWidth="1"/>
    <col min="4103" max="4135" width="8.21875" style="2" customWidth="1"/>
    <col min="4136" max="4136" width="9.44140625" style="2" bestFit="1" customWidth="1"/>
    <col min="4137" max="4352" width="9" style="2"/>
    <col min="4353" max="4353" width="2.6640625" style="2" customWidth="1"/>
    <col min="4354" max="4354" width="19.88671875" style="2" customWidth="1"/>
    <col min="4355" max="4358" width="12.21875" style="2" customWidth="1"/>
    <col min="4359" max="4391" width="8.21875" style="2" customWidth="1"/>
    <col min="4392" max="4392" width="9.44140625" style="2" bestFit="1" customWidth="1"/>
    <col min="4393" max="4608" width="9" style="2"/>
    <col min="4609" max="4609" width="2.6640625" style="2" customWidth="1"/>
    <col min="4610" max="4610" width="19.88671875" style="2" customWidth="1"/>
    <col min="4611" max="4614" width="12.21875" style="2" customWidth="1"/>
    <col min="4615" max="4647" width="8.21875" style="2" customWidth="1"/>
    <col min="4648" max="4648" width="9.44140625" style="2" bestFit="1" customWidth="1"/>
    <col min="4649" max="4864" width="9" style="2"/>
    <col min="4865" max="4865" width="2.6640625" style="2" customWidth="1"/>
    <col min="4866" max="4866" width="19.88671875" style="2" customWidth="1"/>
    <col min="4867" max="4870" width="12.21875" style="2" customWidth="1"/>
    <col min="4871" max="4903" width="8.21875" style="2" customWidth="1"/>
    <col min="4904" max="4904" width="9.44140625" style="2" bestFit="1" customWidth="1"/>
    <col min="4905" max="5120" width="9" style="2"/>
    <col min="5121" max="5121" width="2.6640625" style="2" customWidth="1"/>
    <col min="5122" max="5122" width="19.88671875" style="2" customWidth="1"/>
    <col min="5123" max="5126" width="12.21875" style="2" customWidth="1"/>
    <col min="5127" max="5159" width="8.21875" style="2" customWidth="1"/>
    <col min="5160" max="5160" width="9.44140625" style="2" bestFit="1" customWidth="1"/>
    <col min="5161" max="5376" width="9" style="2"/>
    <col min="5377" max="5377" width="2.6640625" style="2" customWidth="1"/>
    <col min="5378" max="5378" width="19.88671875" style="2" customWidth="1"/>
    <col min="5379" max="5382" width="12.21875" style="2" customWidth="1"/>
    <col min="5383" max="5415" width="8.21875" style="2" customWidth="1"/>
    <col min="5416" max="5416" width="9.44140625" style="2" bestFit="1" customWidth="1"/>
    <col min="5417" max="5632" width="9" style="2"/>
    <col min="5633" max="5633" width="2.6640625" style="2" customWidth="1"/>
    <col min="5634" max="5634" width="19.88671875" style="2" customWidth="1"/>
    <col min="5635" max="5638" width="12.21875" style="2" customWidth="1"/>
    <col min="5639" max="5671" width="8.21875" style="2" customWidth="1"/>
    <col min="5672" max="5672" width="9.44140625" style="2" bestFit="1" customWidth="1"/>
    <col min="5673" max="5888" width="9" style="2"/>
    <col min="5889" max="5889" width="2.6640625" style="2" customWidth="1"/>
    <col min="5890" max="5890" width="19.88671875" style="2" customWidth="1"/>
    <col min="5891" max="5894" width="12.21875" style="2" customWidth="1"/>
    <col min="5895" max="5927" width="8.21875" style="2" customWidth="1"/>
    <col min="5928" max="5928" width="9.44140625" style="2" bestFit="1" customWidth="1"/>
    <col min="5929" max="6144" width="9" style="2"/>
    <col min="6145" max="6145" width="2.6640625" style="2" customWidth="1"/>
    <col min="6146" max="6146" width="19.88671875" style="2" customWidth="1"/>
    <col min="6147" max="6150" width="12.21875" style="2" customWidth="1"/>
    <col min="6151" max="6183" width="8.21875" style="2" customWidth="1"/>
    <col min="6184" max="6184" width="9.44140625" style="2" bestFit="1" customWidth="1"/>
    <col min="6185" max="6400" width="9" style="2"/>
    <col min="6401" max="6401" width="2.6640625" style="2" customWidth="1"/>
    <col min="6402" max="6402" width="19.88671875" style="2" customWidth="1"/>
    <col min="6403" max="6406" width="12.21875" style="2" customWidth="1"/>
    <col min="6407" max="6439" width="8.21875" style="2" customWidth="1"/>
    <col min="6440" max="6440" width="9.44140625" style="2" bestFit="1" customWidth="1"/>
    <col min="6441" max="6656" width="9" style="2"/>
    <col min="6657" max="6657" width="2.6640625" style="2" customWidth="1"/>
    <col min="6658" max="6658" width="19.88671875" style="2" customWidth="1"/>
    <col min="6659" max="6662" width="12.21875" style="2" customWidth="1"/>
    <col min="6663" max="6695" width="8.21875" style="2" customWidth="1"/>
    <col min="6696" max="6696" width="9.44140625" style="2" bestFit="1" customWidth="1"/>
    <col min="6697" max="6912" width="9" style="2"/>
    <col min="6913" max="6913" width="2.6640625" style="2" customWidth="1"/>
    <col min="6914" max="6914" width="19.88671875" style="2" customWidth="1"/>
    <col min="6915" max="6918" width="12.21875" style="2" customWidth="1"/>
    <col min="6919" max="6951" width="8.21875" style="2" customWidth="1"/>
    <col min="6952" max="6952" width="9.44140625" style="2" bestFit="1" customWidth="1"/>
    <col min="6953" max="7168" width="9" style="2"/>
    <col min="7169" max="7169" width="2.6640625" style="2" customWidth="1"/>
    <col min="7170" max="7170" width="19.88671875" style="2" customWidth="1"/>
    <col min="7171" max="7174" width="12.21875" style="2" customWidth="1"/>
    <col min="7175" max="7207" width="8.21875" style="2" customWidth="1"/>
    <col min="7208" max="7208" width="9.44140625" style="2" bestFit="1" customWidth="1"/>
    <col min="7209" max="7424" width="9" style="2"/>
    <col min="7425" max="7425" width="2.6640625" style="2" customWidth="1"/>
    <col min="7426" max="7426" width="19.88671875" style="2" customWidth="1"/>
    <col min="7427" max="7430" width="12.21875" style="2" customWidth="1"/>
    <col min="7431" max="7463" width="8.21875" style="2" customWidth="1"/>
    <col min="7464" max="7464" width="9.44140625" style="2" bestFit="1" customWidth="1"/>
    <col min="7465" max="7680" width="9" style="2"/>
    <col min="7681" max="7681" width="2.6640625" style="2" customWidth="1"/>
    <col min="7682" max="7682" width="19.88671875" style="2" customWidth="1"/>
    <col min="7683" max="7686" width="12.21875" style="2" customWidth="1"/>
    <col min="7687" max="7719" width="8.21875" style="2" customWidth="1"/>
    <col min="7720" max="7720" width="9.44140625" style="2" bestFit="1" customWidth="1"/>
    <col min="7721" max="7936" width="9" style="2"/>
    <col min="7937" max="7937" width="2.6640625" style="2" customWidth="1"/>
    <col min="7938" max="7938" width="19.88671875" style="2" customWidth="1"/>
    <col min="7939" max="7942" width="12.21875" style="2" customWidth="1"/>
    <col min="7943" max="7975" width="8.21875" style="2" customWidth="1"/>
    <col min="7976" max="7976" width="9.44140625" style="2" bestFit="1" customWidth="1"/>
    <col min="7977" max="8192" width="9" style="2"/>
    <col min="8193" max="8193" width="2.6640625" style="2" customWidth="1"/>
    <col min="8194" max="8194" width="19.88671875" style="2" customWidth="1"/>
    <col min="8195" max="8198" width="12.21875" style="2" customWidth="1"/>
    <col min="8199" max="8231" width="8.21875" style="2" customWidth="1"/>
    <col min="8232" max="8232" width="9.44140625" style="2" bestFit="1" customWidth="1"/>
    <col min="8233" max="8448" width="9" style="2"/>
    <col min="8449" max="8449" width="2.6640625" style="2" customWidth="1"/>
    <col min="8450" max="8450" width="19.88671875" style="2" customWidth="1"/>
    <col min="8451" max="8454" width="12.21875" style="2" customWidth="1"/>
    <col min="8455" max="8487" width="8.21875" style="2" customWidth="1"/>
    <col min="8488" max="8488" width="9.44140625" style="2" bestFit="1" customWidth="1"/>
    <col min="8489" max="8704" width="9" style="2"/>
    <col min="8705" max="8705" width="2.6640625" style="2" customWidth="1"/>
    <col min="8706" max="8706" width="19.88671875" style="2" customWidth="1"/>
    <col min="8707" max="8710" width="12.21875" style="2" customWidth="1"/>
    <col min="8711" max="8743" width="8.21875" style="2" customWidth="1"/>
    <col min="8744" max="8744" width="9.44140625" style="2" bestFit="1" customWidth="1"/>
    <col min="8745" max="8960" width="9" style="2"/>
    <col min="8961" max="8961" width="2.6640625" style="2" customWidth="1"/>
    <col min="8962" max="8962" width="19.88671875" style="2" customWidth="1"/>
    <col min="8963" max="8966" width="12.21875" style="2" customWidth="1"/>
    <col min="8967" max="8999" width="8.21875" style="2" customWidth="1"/>
    <col min="9000" max="9000" width="9.44140625" style="2" bestFit="1" customWidth="1"/>
    <col min="9001" max="9216" width="9" style="2"/>
    <col min="9217" max="9217" width="2.6640625" style="2" customWidth="1"/>
    <col min="9218" max="9218" width="19.88671875" style="2" customWidth="1"/>
    <col min="9219" max="9222" width="12.21875" style="2" customWidth="1"/>
    <col min="9223" max="9255" width="8.21875" style="2" customWidth="1"/>
    <col min="9256" max="9256" width="9.44140625" style="2" bestFit="1" customWidth="1"/>
    <col min="9257" max="9472" width="9" style="2"/>
    <col min="9473" max="9473" width="2.6640625" style="2" customWidth="1"/>
    <col min="9474" max="9474" width="19.88671875" style="2" customWidth="1"/>
    <col min="9475" max="9478" width="12.21875" style="2" customWidth="1"/>
    <col min="9479" max="9511" width="8.21875" style="2" customWidth="1"/>
    <col min="9512" max="9512" width="9.44140625" style="2" bestFit="1" customWidth="1"/>
    <col min="9513" max="9728" width="9" style="2"/>
    <col min="9729" max="9729" width="2.6640625" style="2" customWidth="1"/>
    <col min="9730" max="9730" width="19.88671875" style="2" customWidth="1"/>
    <col min="9731" max="9734" width="12.21875" style="2" customWidth="1"/>
    <col min="9735" max="9767" width="8.21875" style="2" customWidth="1"/>
    <col min="9768" max="9768" width="9.44140625" style="2" bestFit="1" customWidth="1"/>
    <col min="9769" max="9984" width="9" style="2"/>
    <col min="9985" max="9985" width="2.6640625" style="2" customWidth="1"/>
    <col min="9986" max="9986" width="19.88671875" style="2" customWidth="1"/>
    <col min="9987" max="9990" width="12.21875" style="2" customWidth="1"/>
    <col min="9991" max="10023" width="8.21875" style="2" customWidth="1"/>
    <col min="10024" max="10024" width="9.44140625" style="2" bestFit="1" customWidth="1"/>
    <col min="10025" max="10240" width="9" style="2"/>
    <col min="10241" max="10241" width="2.6640625" style="2" customWidth="1"/>
    <col min="10242" max="10242" width="19.88671875" style="2" customWidth="1"/>
    <col min="10243" max="10246" width="12.21875" style="2" customWidth="1"/>
    <col min="10247" max="10279" width="8.21875" style="2" customWidth="1"/>
    <col min="10280" max="10280" width="9.44140625" style="2" bestFit="1" customWidth="1"/>
    <col min="10281" max="10496" width="9" style="2"/>
    <col min="10497" max="10497" width="2.6640625" style="2" customWidth="1"/>
    <col min="10498" max="10498" width="19.88671875" style="2" customWidth="1"/>
    <col min="10499" max="10502" width="12.21875" style="2" customWidth="1"/>
    <col min="10503" max="10535" width="8.21875" style="2" customWidth="1"/>
    <col min="10536" max="10536" width="9.44140625" style="2" bestFit="1" customWidth="1"/>
    <col min="10537" max="10752" width="9" style="2"/>
    <col min="10753" max="10753" width="2.6640625" style="2" customWidth="1"/>
    <col min="10754" max="10754" width="19.88671875" style="2" customWidth="1"/>
    <col min="10755" max="10758" width="12.21875" style="2" customWidth="1"/>
    <col min="10759" max="10791" width="8.21875" style="2" customWidth="1"/>
    <col min="10792" max="10792" width="9.44140625" style="2" bestFit="1" customWidth="1"/>
    <col min="10793" max="11008" width="9" style="2"/>
    <col min="11009" max="11009" width="2.6640625" style="2" customWidth="1"/>
    <col min="11010" max="11010" width="19.88671875" style="2" customWidth="1"/>
    <col min="11011" max="11014" width="12.21875" style="2" customWidth="1"/>
    <col min="11015" max="11047" width="8.21875" style="2" customWidth="1"/>
    <col min="11048" max="11048" width="9.44140625" style="2" bestFit="1" customWidth="1"/>
    <col min="11049" max="11264" width="9" style="2"/>
    <col min="11265" max="11265" width="2.6640625" style="2" customWidth="1"/>
    <col min="11266" max="11266" width="19.88671875" style="2" customWidth="1"/>
    <col min="11267" max="11270" width="12.21875" style="2" customWidth="1"/>
    <col min="11271" max="11303" width="8.21875" style="2" customWidth="1"/>
    <col min="11304" max="11304" width="9.44140625" style="2" bestFit="1" customWidth="1"/>
    <col min="11305" max="11520" width="9" style="2"/>
    <col min="11521" max="11521" width="2.6640625" style="2" customWidth="1"/>
    <col min="11522" max="11522" width="19.88671875" style="2" customWidth="1"/>
    <col min="11523" max="11526" width="12.21875" style="2" customWidth="1"/>
    <col min="11527" max="11559" width="8.21875" style="2" customWidth="1"/>
    <col min="11560" max="11560" width="9.44140625" style="2" bestFit="1" customWidth="1"/>
    <col min="11561" max="11776" width="9" style="2"/>
    <col min="11777" max="11777" width="2.6640625" style="2" customWidth="1"/>
    <col min="11778" max="11778" width="19.88671875" style="2" customWidth="1"/>
    <col min="11779" max="11782" width="12.21875" style="2" customWidth="1"/>
    <col min="11783" max="11815" width="8.21875" style="2" customWidth="1"/>
    <col min="11816" max="11816" width="9.44140625" style="2" bestFit="1" customWidth="1"/>
    <col min="11817" max="12032" width="9" style="2"/>
    <col min="12033" max="12033" width="2.6640625" style="2" customWidth="1"/>
    <col min="12034" max="12034" width="19.88671875" style="2" customWidth="1"/>
    <col min="12035" max="12038" width="12.21875" style="2" customWidth="1"/>
    <col min="12039" max="12071" width="8.21875" style="2" customWidth="1"/>
    <col min="12072" max="12072" width="9.44140625" style="2" bestFit="1" customWidth="1"/>
    <col min="12073" max="12288" width="9" style="2"/>
    <col min="12289" max="12289" width="2.6640625" style="2" customWidth="1"/>
    <col min="12290" max="12290" width="19.88671875" style="2" customWidth="1"/>
    <col min="12291" max="12294" width="12.21875" style="2" customWidth="1"/>
    <col min="12295" max="12327" width="8.21875" style="2" customWidth="1"/>
    <col min="12328" max="12328" width="9.44140625" style="2" bestFit="1" customWidth="1"/>
    <col min="12329" max="12544" width="9" style="2"/>
    <col min="12545" max="12545" width="2.6640625" style="2" customWidth="1"/>
    <col min="12546" max="12546" width="19.88671875" style="2" customWidth="1"/>
    <col min="12547" max="12550" width="12.21875" style="2" customWidth="1"/>
    <col min="12551" max="12583" width="8.21875" style="2" customWidth="1"/>
    <col min="12584" max="12584" width="9.44140625" style="2" bestFit="1" customWidth="1"/>
    <col min="12585" max="12800" width="9" style="2"/>
    <col min="12801" max="12801" width="2.6640625" style="2" customWidth="1"/>
    <col min="12802" max="12802" width="19.88671875" style="2" customWidth="1"/>
    <col min="12803" max="12806" width="12.21875" style="2" customWidth="1"/>
    <col min="12807" max="12839" width="8.21875" style="2" customWidth="1"/>
    <col min="12840" max="12840" width="9.44140625" style="2" bestFit="1" customWidth="1"/>
    <col min="12841" max="13056" width="9" style="2"/>
    <col min="13057" max="13057" width="2.6640625" style="2" customWidth="1"/>
    <col min="13058" max="13058" width="19.88671875" style="2" customWidth="1"/>
    <col min="13059" max="13062" width="12.21875" style="2" customWidth="1"/>
    <col min="13063" max="13095" width="8.21875" style="2" customWidth="1"/>
    <col min="13096" max="13096" width="9.44140625" style="2" bestFit="1" customWidth="1"/>
    <col min="13097" max="13312" width="9" style="2"/>
    <col min="13313" max="13313" width="2.6640625" style="2" customWidth="1"/>
    <col min="13314" max="13314" width="19.88671875" style="2" customWidth="1"/>
    <col min="13315" max="13318" width="12.21875" style="2" customWidth="1"/>
    <col min="13319" max="13351" width="8.21875" style="2" customWidth="1"/>
    <col min="13352" max="13352" width="9.44140625" style="2" bestFit="1" customWidth="1"/>
    <col min="13353" max="13568" width="9" style="2"/>
    <col min="13569" max="13569" width="2.6640625" style="2" customWidth="1"/>
    <col min="13570" max="13570" width="19.88671875" style="2" customWidth="1"/>
    <col min="13571" max="13574" width="12.21875" style="2" customWidth="1"/>
    <col min="13575" max="13607" width="8.21875" style="2" customWidth="1"/>
    <col min="13608" max="13608" width="9.44140625" style="2" bestFit="1" customWidth="1"/>
    <col min="13609" max="13824" width="9" style="2"/>
    <col min="13825" max="13825" width="2.6640625" style="2" customWidth="1"/>
    <col min="13826" max="13826" width="19.88671875" style="2" customWidth="1"/>
    <col min="13827" max="13830" width="12.21875" style="2" customWidth="1"/>
    <col min="13831" max="13863" width="8.21875" style="2" customWidth="1"/>
    <col min="13864" max="13864" width="9.44140625" style="2" bestFit="1" customWidth="1"/>
    <col min="13865" max="14080" width="9" style="2"/>
    <col min="14081" max="14081" width="2.6640625" style="2" customWidth="1"/>
    <col min="14082" max="14082" width="19.88671875" style="2" customWidth="1"/>
    <col min="14083" max="14086" width="12.21875" style="2" customWidth="1"/>
    <col min="14087" max="14119" width="8.21875" style="2" customWidth="1"/>
    <col min="14120" max="14120" width="9.44140625" style="2" bestFit="1" customWidth="1"/>
    <col min="14121" max="14336" width="9" style="2"/>
    <col min="14337" max="14337" width="2.6640625" style="2" customWidth="1"/>
    <col min="14338" max="14338" width="19.88671875" style="2" customWidth="1"/>
    <col min="14339" max="14342" width="12.21875" style="2" customWidth="1"/>
    <col min="14343" max="14375" width="8.21875" style="2" customWidth="1"/>
    <col min="14376" max="14376" width="9.44140625" style="2" bestFit="1" customWidth="1"/>
    <col min="14377" max="14592" width="9" style="2"/>
    <col min="14593" max="14593" width="2.6640625" style="2" customWidth="1"/>
    <col min="14594" max="14594" width="19.88671875" style="2" customWidth="1"/>
    <col min="14595" max="14598" width="12.21875" style="2" customWidth="1"/>
    <col min="14599" max="14631" width="8.21875" style="2" customWidth="1"/>
    <col min="14632" max="14632" width="9.44140625" style="2" bestFit="1" customWidth="1"/>
    <col min="14633" max="14848" width="9" style="2"/>
    <col min="14849" max="14849" width="2.6640625" style="2" customWidth="1"/>
    <col min="14850" max="14850" width="19.88671875" style="2" customWidth="1"/>
    <col min="14851" max="14854" width="12.21875" style="2" customWidth="1"/>
    <col min="14855" max="14887" width="8.21875" style="2" customWidth="1"/>
    <col min="14888" max="14888" width="9.44140625" style="2" bestFit="1" customWidth="1"/>
    <col min="14889" max="15104" width="9" style="2"/>
    <col min="15105" max="15105" width="2.6640625" style="2" customWidth="1"/>
    <col min="15106" max="15106" width="19.88671875" style="2" customWidth="1"/>
    <col min="15107" max="15110" width="12.21875" style="2" customWidth="1"/>
    <col min="15111" max="15143" width="8.21875" style="2" customWidth="1"/>
    <col min="15144" max="15144" width="9.44140625" style="2" bestFit="1" customWidth="1"/>
    <col min="15145" max="15360" width="9" style="2"/>
    <col min="15361" max="15361" width="2.6640625" style="2" customWidth="1"/>
    <col min="15362" max="15362" width="19.88671875" style="2" customWidth="1"/>
    <col min="15363" max="15366" width="12.21875" style="2" customWidth="1"/>
    <col min="15367" max="15399" width="8.21875" style="2" customWidth="1"/>
    <col min="15400" max="15400" width="9.44140625" style="2" bestFit="1" customWidth="1"/>
    <col min="15401" max="15616" width="9" style="2"/>
    <col min="15617" max="15617" width="2.6640625" style="2" customWidth="1"/>
    <col min="15618" max="15618" width="19.88671875" style="2" customWidth="1"/>
    <col min="15619" max="15622" width="12.21875" style="2" customWidth="1"/>
    <col min="15623" max="15655" width="8.21875" style="2" customWidth="1"/>
    <col min="15656" max="15656" width="9.44140625" style="2" bestFit="1" customWidth="1"/>
    <col min="15657" max="15872" width="9" style="2"/>
    <col min="15873" max="15873" width="2.6640625" style="2" customWidth="1"/>
    <col min="15874" max="15874" width="19.88671875" style="2" customWidth="1"/>
    <col min="15875" max="15878" width="12.21875" style="2" customWidth="1"/>
    <col min="15879" max="15911" width="8.21875" style="2" customWidth="1"/>
    <col min="15912" max="15912" width="9.44140625" style="2" bestFit="1" customWidth="1"/>
    <col min="15913" max="16128" width="9" style="2"/>
    <col min="16129" max="16129" width="2.6640625" style="2" customWidth="1"/>
    <col min="16130" max="16130" width="19.88671875" style="2" customWidth="1"/>
    <col min="16131" max="16134" width="12.21875" style="2" customWidth="1"/>
    <col min="16135" max="16167" width="8.21875" style="2" customWidth="1"/>
    <col min="16168" max="16168" width="9.44140625" style="2" bestFit="1" customWidth="1"/>
    <col min="16169" max="16384" width="9" style="2"/>
  </cols>
  <sheetData>
    <row r="1" spans="2:12" ht="21" customHeight="1" x14ac:dyDescent="0.2">
      <c r="B1" s="57" t="s">
        <v>30</v>
      </c>
      <c r="C1" s="57"/>
      <c r="D1" s="57"/>
      <c r="E1" s="57"/>
      <c r="F1" s="57"/>
    </row>
    <row r="2" spans="2:12" x14ac:dyDescent="0.2">
      <c r="B2" s="7"/>
      <c r="C2" s="7"/>
      <c r="D2" s="7"/>
      <c r="E2" s="7"/>
      <c r="F2" s="12" t="s">
        <v>31</v>
      </c>
    </row>
    <row r="3" spans="2:12" x14ac:dyDescent="0.2">
      <c r="B3" s="3" t="s">
        <v>5</v>
      </c>
      <c r="C3" s="3" t="s">
        <v>32</v>
      </c>
      <c r="D3" s="3" t="s">
        <v>33</v>
      </c>
      <c r="E3" s="3" t="s">
        <v>34</v>
      </c>
      <c r="F3" s="3" t="s">
        <v>103</v>
      </c>
      <c r="H3" s="3" t="s">
        <v>5</v>
      </c>
      <c r="I3" s="3" t="s">
        <v>32</v>
      </c>
      <c r="J3" s="3" t="s">
        <v>33</v>
      </c>
      <c r="K3" s="3" t="s">
        <v>34</v>
      </c>
      <c r="L3" s="3" t="s">
        <v>103</v>
      </c>
    </row>
    <row r="4" spans="2:12" x14ac:dyDescent="0.2">
      <c r="B4" s="3" t="s">
        <v>23</v>
      </c>
      <c r="C4" s="6"/>
      <c r="D4" s="6"/>
      <c r="E4" s="6"/>
      <c r="F4" s="6"/>
      <c r="H4" s="3" t="s">
        <v>23</v>
      </c>
      <c r="I4" s="6">
        <v>196000</v>
      </c>
      <c r="J4" s="6">
        <v>646000</v>
      </c>
      <c r="K4" s="6">
        <v>994000</v>
      </c>
      <c r="L4" s="6">
        <v>1836000</v>
      </c>
    </row>
    <row r="5" spans="2:12" x14ac:dyDescent="0.2">
      <c r="B5" s="3" t="s">
        <v>14</v>
      </c>
      <c r="C5" s="6"/>
      <c r="D5" s="6"/>
      <c r="E5" s="6"/>
      <c r="F5" s="6"/>
      <c r="H5" s="3" t="s">
        <v>14</v>
      </c>
      <c r="I5" s="6">
        <v>1120000</v>
      </c>
      <c r="J5" s="6">
        <v>892000</v>
      </c>
      <c r="K5" s="6">
        <v>368000</v>
      </c>
      <c r="L5" s="6">
        <v>2380000</v>
      </c>
    </row>
    <row r="6" spans="2:12" x14ac:dyDescent="0.2">
      <c r="B6" s="3" t="s">
        <v>17</v>
      </c>
      <c r="C6" s="6"/>
      <c r="D6" s="6"/>
      <c r="E6" s="6"/>
      <c r="F6" s="6"/>
      <c r="H6" s="3" t="s">
        <v>17</v>
      </c>
      <c r="I6" s="6">
        <v>750000</v>
      </c>
      <c r="J6" s="6">
        <v>810000</v>
      </c>
      <c r="K6" s="6">
        <v>570000</v>
      </c>
      <c r="L6" s="6">
        <v>2130000</v>
      </c>
    </row>
    <row r="7" spans="2:12" x14ac:dyDescent="0.2">
      <c r="B7" s="3" t="s">
        <v>104</v>
      </c>
      <c r="C7" s="6"/>
      <c r="D7" s="6"/>
      <c r="E7" s="6"/>
      <c r="F7" s="6"/>
      <c r="H7" s="3" t="s">
        <v>245</v>
      </c>
      <c r="I7" s="6">
        <v>282000</v>
      </c>
      <c r="J7" s="6">
        <v>1575000</v>
      </c>
      <c r="K7" s="6">
        <v>1059000</v>
      </c>
      <c r="L7" s="6">
        <v>2916000</v>
      </c>
    </row>
    <row r="8" spans="2:12" x14ac:dyDescent="0.2">
      <c r="B8" s="3" t="s">
        <v>37</v>
      </c>
      <c r="C8" s="6"/>
      <c r="D8" s="6"/>
      <c r="E8" s="6"/>
      <c r="F8" s="6"/>
      <c r="H8" s="3" t="s">
        <v>37</v>
      </c>
      <c r="I8" s="6">
        <v>98000</v>
      </c>
      <c r="J8" s="6">
        <v>581000</v>
      </c>
      <c r="K8" s="6">
        <v>1477000</v>
      </c>
      <c r="L8" s="6">
        <v>2156000</v>
      </c>
    </row>
    <row r="9" spans="2:12" x14ac:dyDescent="0.2">
      <c r="B9" s="3" t="s">
        <v>103</v>
      </c>
      <c r="C9" s="6"/>
      <c r="D9" s="6"/>
      <c r="E9" s="6"/>
      <c r="F9" s="6"/>
      <c r="H9" s="3" t="s">
        <v>103</v>
      </c>
      <c r="I9" s="6">
        <v>2446000</v>
      </c>
      <c r="J9" s="6">
        <v>4504000</v>
      </c>
      <c r="K9" s="6">
        <v>4468000</v>
      </c>
      <c r="L9" s="6">
        <v>11418000</v>
      </c>
    </row>
  </sheetData>
  <mergeCells count="1">
    <mergeCell ref="B1:F1"/>
  </mergeCells>
  <phoneticPr fontId="2"/>
  <pageMargins left="0.75" right="0.75" top="1" bottom="1" header="0.51200000000000001" footer="0.5120000000000000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-0.249977111117893"/>
  </sheetPr>
  <dimension ref="A1:I39"/>
  <sheetViews>
    <sheetView workbookViewId="0">
      <selection sqref="A1:I1"/>
    </sheetView>
  </sheetViews>
  <sheetFormatPr defaultRowHeight="13.2" x14ac:dyDescent="0.2"/>
  <cols>
    <col min="1" max="1" width="8.21875" style="2" bestFit="1" customWidth="1"/>
    <col min="2" max="2" width="6.88671875" style="2" bestFit="1" customWidth="1"/>
    <col min="3" max="3" width="13.44140625" style="2" bestFit="1" customWidth="1"/>
    <col min="4" max="4" width="12.6640625" style="2" bestFit="1" customWidth="1"/>
    <col min="5" max="5" width="10.21875" style="2" bestFit="1" customWidth="1"/>
    <col min="6" max="6" width="11.33203125" style="2" bestFit="1" customWidth="1"/>
    <col min="7" max="8" width="10.33203125" style="2" bestFit="1" customWidth="1"/>
    <col min="9" max="9" width="15.109375" style="2" bestFit="1" customWidth="1"/>
    <col min="10" max="256" width="9" style="2"/>
    <col min="257" max="257" width="8.21875" style="2" bestFit="1" customWidth="1"/>
    <col min="258" max="258" width="6.88671875" style="2" bestFit="1" customWidth="1"/>
    <col min="259" max="259" width="13.44140625" style="2" bestFit="1" customWidth="1"/>
    <col min="260" max="260" width="12.6640625" style="2" bestFit="1" customWidth="1"/>
    <col min="261" max="261" width="10.21875" style="2" bestFit="1" customWidth="1"/>
    <col min="262" max="262" width="11.33203125" style="2" bestFit="1" customWidth="1"/>
    <col min="263" max="264" width="10.33203125" style="2" bestFit="1" customWidth="1"/>
    <col min="265" max="265" width="15.109375" style="2" bestFit="1" customWidth="1"/>
    <col min="266" max="512" width="9" style="2"/>
    <col min="513" max="513" width="8.21875" style="2" bestFit="1" customWidth="1"/>
    <col min="514" max="514" width="6.88671875" style="2" bestFit="1" customWidth="1"/>
    <col min="515" max="515" width="13.44140625" style="2" bestFit="1" customWidth="1"/>
    <col min="516" max="516" width="12.6640625" style="2" bestFit="1" customWidth="1"/>
    <col min="517" max="517" width="10.21875" style="2" bestFit="1" customWidth="1"/>
    <col min="518" max="518" width="11.33203125" style="2" bestFit="1" customWidth="1"/>
    <col min="519" max="520" width="10.33203125" style="2" bestFit="1" customWidth="1"/>
    <col min="521" max="521" width="15.109375" style="2" bestFit="1" customWidth="1"/>
    <col min="522" max="768" width="9" style="2"/>
    <col min="769" max="769" width="8.21875" style="2" bestFit="1" customWidth="1"/>
    <col min="770" max="770" width="6.88671875" style="2" bestFit="1" customWidth="1"/>
    <col min="771" max="771" width="13.44140625" style="2" bestFit="1" customWidth="1"/>
    <col min="772" max="772" width="12.6640625" style="2" bestFit="1" customWidth="1"/>
    <col min="773" max="773" width="10.21875" style="2" bestFit="1" customWidth="1"/>
    <col min="774" max="774" width="11.33203125" style="2" bestFit="1" customWidth="1"/>
    <col min="775" max="776" width="10.33203125" style="2" bestFit="1" customWidth="1"/>
    <col min="777" max="777" width="15.109375" style="2" bestFit="1" customWidth="1"/>
    <col min="778" max="1024" width="9" style="2"/>
    <col min="1025" max="1025" width="8.21875" style="2" bestFit="1" customWidth="1"/>
    <col min="1026" max="1026" width="6.88671875" style="2" bestFit="1" customWidth="1"/>
    <col min="1027" max="1027" width="13.44140625" style="2" bestFit="1" customWidth="1"/>
    <col min="1028" max="1028" width="12.6640625" style="2" bestFit="1" customWidth="1"/>
    <col min="1029" max="1029" width="10.21875" style="2" bestFit="1" customWidth="1"/>
    <col min="1030" max="1030" width="11.33203125" style="2" bestFit="1" customWidth="1"/>
    <col min="1031" max="1032" width="10.33203125" style="2" bestFit="1" customWidth="1"/>
    <col min="1033" max="1033" width="15.109375" style="2" bestFit="1" customWidth="1"/>
    <col min="1034" max="1280" width="9" style="2"/>
    <col min="1281" max="1281" width="8.21875" style="2" bestFit="1" customWidth="1"/>
    <col min="1282" max="1282" width="6.88671875" style="2" bestFit="1" customWidth="1"/>
    <col min="1283" max="1283" width="13.44140625" style="2" bestFit="1" customWidth="1"/>
    <col min="1284" max="1284" width="12.6640625" style="2" bestFit="1" customWidth="1"/>
    <col min="1285" max="1285" width="10.21875" style="2" bestFit="1" customWidth="1"/>
    <col min="1286" max="1286" width="11.33203125" style="2" bestFit="1" customWidth="1"/>
    <col min="1287" max="1288" width="10.33203125" style="2" bestFit="1" customWidth="1"/>
    <col min="1289" max="1289" width="15.109375" style="2" bestFit="1" customWidth="1"/>
    <col min="1290" max="1536" width="9" style="2"/>
    <col min="1537" max="1537" width="8.21875" style="2" bestFit="1" customWidth="1"/>
    <col min="1538" max="1538" width="6.88671875" style="2" bestFit="1" customWidth="1"/>
    <col min="1539" max="1539" width="13.44140625" style="2" bestFit="1" customWidth="1"/>
    <col min="1540" max="1540" width="12.6640625" style="2" bestFit="1" customWidth="1"/>
    <col min="1541" max="1541" width="10.21875" style="2" bestFit="1" customWidth="1"/>
    <col min="1542" max="1542" width="11.33203125" style="2" bestFit="1" customWidth="1"/>
    <col min="1543" max="1544" width="10.33203125" style="2" bestFit="1" customWidth="1"/>
    <col min="1545" max="1545" width="15.109375" style="2" bestFit="1" customWidth="1"/>
    <col min="1546" max="1792" width="9" style="2"/>
    <col min="1793" max="1793" width="8.21875" style="2" bestFit="1" customWidth="1"/>
    <col min="1794" max="1794" width="6.88671875" style="2" bestFit="1" customWidth="1"/>
    <col min="1795" max="1795" width="13.44140625" style="2" bestFit="1" customWidth="1"/>
    <col min="1796" max="1796" width="12.6640625" style="2" bestFit="1" customWidth="1"/>
    <col min="1797" max="1797" width="10.21875" style="2" bestFit="1" customWidth="1"/>
    <col min="1798" max="1798" width="11.33203125" style="2" bestFit="1" customWidth="1"/>
    <col min="1799" max="1800" width="10.33203125" style="2" bestFit="1" customWidth="1"/>
    <col min="1801" max="1801" width="15.109375" style="2" bestFit="1" customWidth="1"/>
    <col min="1802" max="2048" width="9" style="2"/>
    <col min="2049" max="2049" width="8.21875" style="2" bestFit="1" customWidth="1"/>
    <col min="2050" max="2050" width="6.88671875" style="2" bestFit="1" customWidth="1"/>
    <col min="2051" max="2051" width="13.44140625" style="2" bestFit="1" customWidth="1"/>
    <col min="2052" max="2052" width="12.6640625" style="2" bestFit="1" customWidth="1"/>
    <col min="2053" max="2053" width="10.21875" style="2" bestFit="1" customWidth="1"/>
    <col min="2054" max="2054" width="11.33203125" style="2" bestFit="1" customWidth="1"/>
    <col min="2055" max="2056" width="10.33203125" style="2" bestFit="1" customWidth="1"/>
    <col min="2057" max="2057" width="15.109375" style="2" bestFit="1" customWidth="1"/>
    <col min="2058" max="2304" width="9" style="2"/>
    <col min="2305" max="2305" width="8.21875" style="2" bestFit="1" customWidth="1"/>
    <col min="2306" max="2306" width="6.88671875" style="2" bestFit="1" customWidth="1"/>
    <col min="2307" max="2307" width="13.44140625" style="2" bestFit="1" customWidth="1"/>
    <col min="2308" max="2308" width="12.6640625" style="2" bestFit="1" customWidth="1"/>
    <col min="2309" max="2309" width="10.21875" style="2" bestFit="1" customWidth="1"/>
    <col min="2310" max="2310" width="11.33203125" style="2" bestFit="1" customWidth="1"/>
    <col min="2311" max="2312" width="10.33203125" style="2" bestFit="1" customWidth="1"/>
    <col min="2313" max="2313" width="15.109375" style="2" bestFit="1" customWidth="1"/>
    <col min="2314" max="2560" width="9" style="2"/>
    <col min="2561" max="2561" width="8.21875" style="2" bestFit="1" customWidth="1"/>
    <col min="2562" max="2562" width="6.88671875" style="2" bestFit="1" customWidth="1"/>
    <col min="2563" max="2563" width="13.44140625" style="2" bestFit="1" customWidth="1"/>
    <col min="2564" max="2564" width="12.6640625" style="2" bestFit="1" customWidth="1"/>
    <col min="2565" max="2565" width="10.21875" style="2" bestFit="1" customWidth="1"/>
    <col min="2566" max="2566" width="11.33203125" style="2" bestFit="1" customWidth="1"/>
    <col min="2567" max="2568" width="10.33203125" style="2" bestFit="1" customWidth="1"/>
    <col min="2569" max="2569" width="15.109375" style="2" bestFit="1" customWidth="1"/>
    <col min="2570" max="2816" width="9" style="2"/>
    <col min="2817" max="2817" width="8.21875" style="2" bestFit="1" customWidth="1"/>
    <col min="2818" max="2818" width="6.88671875" style="2" bestFit="1" customWidth="1"/>
    <col min="2819" max="2819" width="13.44140625" style="2" bestFit="1" customWidth="1"/>
    <col min="2820" max="2820" width="12.6640625" style="2" bestFit="1" customWidth="1"/>
    <col min="2821" max="2821" width="10.21875" style="2" bestFit="1" customWidth="1"/>
    <col min="2822" max="2822" width="11.33203125" style="2" bestFit="1" customWidth="1"/>
    <col min="2823" max="2824" width="10.33203125" style="2" bestFit="1" customWidth="1"/>
    <col min="2825" max="2825" width="15.109375" style="2" bestFit="1" customWidth="1"/>
    <col min="2826" max="3072" width="9" style="2"/>
    <col min="3073" max="3073" width="8.21875" style="2" bestFit="1" customWidth="1"/>
    <col min="3074" max="3074" width="6.88671875" style="2" bestFit="1" customWidth="1"/>
    <col min="3075" max="3075" width="13.44140625" style="2" bestFit="1" customWidth="1"/>
    <col min="3076" max="3076" width="12.6640625" style="2" bestFit="1" customWidth="1"/>
    <col min="3077" max="3077" width="10.21875" style="2" bestFit="1" customWidth="1"/>
    <col min="3078" max="3078" width="11.33203125" style="2" bestFit="1" customWidth="1"/>
    <col min="3079" max="3080" width="10.33203125" style="2" bestFit="1" customWidth="1"/>
    <col min="3081" max="3081" width="15.109375" style="2" bestFit="1" customWidth="1"/>
    <col min="3082" max="3328" width="9" style="2"/>
    <col min="3329" max="3329" width="8.21875" style="2" bestFit="1" customWidth="1"/>
    <col min="3330" max="3330" width="6.88671875" style="2" bestFit="1" customWidth="1"/>
    <col min="3331" max="3331" width="13.44140625" style="2" bestFit="1" customWidth="1"/>
    <col min="3332" max="3332" width="12.6640625" style="2" bestFit="1" customWidth="1"/>
    <col min="3333" max="3333" width="10.21875" style="2" bestFit="1" customWidth="1"/>
    <col min="3334" max="3334" width="11.33203125" style="2" bestFit="1" customWidth="1"/>
    <col min="3335" max="3336" width="10.33203125" style="2" bestFit="1" customWidth="1"/>
    <col min="3337" max="3337" width="15.109375" style="2" bestFit="1" customWidth="1"/>
    <col min="3338" max="3584" width="9" style="2"/>
    <col min="3585" max="3585" width="8.21875" style="2" bestFit="1" customWidth="1"/>
    <col min="3586" max="3586" width="6.88671875" style="2" bestFit="1" customWidth="1"/>
    <col min="3587" max="3587" width="13.44140625" style="2" bestFit="1" customWidth="1"/>
    <col min="3588" max="3588" width="12.6640625" style="2" bestFit="1" customWidth="1"/>
    <col min="3589" max="3589" width="10.21875" style="2" bestFit="1" customWidth="1"/>
    <col min="3590" max="3590" width="11.33203125" style="2" bestFit="1" customWidth="1"/>
    <col min="3591" max="3592" width="10.33203125" style="2" bestFit="1" customWidth="1"/>
    <col min="3593" max="3593" width="15.109375" style="2" bestFit="1" customWidth="1"/>
    <col min="3594" max="3840" width="9" style="2"/>
    <col min="3841" max="3841" width="8.21875" style="2" bestFit="1" customWidth="1"/>
    <col min="3842" max="3842" width="6.88671875" style="2" bestFit="1" customWidth="1"/>
    <col min="3843" max="3843" width="13.44140625" style="2" bestFit="1" customWidth="1"/>
    <col min="3844" max="3844" width="12.6640625" style="2" bestFit="1" customWidth="1"/>
    <col min="3845" max="3845" width="10.21875" style="2" bestFit="1" customWidth="1"/>
    <col min="3846" max="3846" width="11.33203125" style="2" bestFit="1" customWidth="1"/>
    <col min="3847" max="3848" width="10.33203125" style="2" bestFit="1" customWidth="1"/>
    <col min="3849" max="3849" width="15.109375" style="2" bestFit="1" customWidth="1"/>
    <col min="3850" max="4096" width="9" style="2"/>
    <col min="4097" max="4097" width="8.21875" style="2" bestFit="1" customWidth="1"/>
    <col min="4098" max="4098" width="6.88671875" style="2" bestFit="1" customWidth="1"/>
    <col min="4099" max="4099" width="13.44140625" style="2" bestFit="1" customWidth="1"/>
    <col min="4100" max="4100" width="12.6640625" style="2" bestFit="1" customWidth="1"/>
    <col min="4101" max="4101" width="10.21875" style="2" bestFit="1" customWidth="1"/>
    <col min="4102" max="4102" width="11.33203125" style="2" bestFit="1" customWidth="1"/>
    <col min="4103" max="4104" width="10.33203125" style="2" bestFit="1" customWidth="1"/>
    <col min="4105" max="4105" width="15.109375" style="2" bestFit="1" customWidth="1"/>
    <col min="4106" max="4352" width="9" style="2"/>
    <col min="4353" max="4353" width="8.21875" style="2" bestFit="1" customWidth="1"/>
    <col min="4354" max="4354" width="6.88671875" style="2" bestFit="1" customWidth="1"/>
    <col min="4355" max="4355" width="13.44140625" style="2" bestFit="1" customWidth="1"/>
    <col min="4356" max="4356" width="12.6640625" style="2" bestFit="1" customWidth="1"/>
    <col min="4357" max="4357" width="10.21875" style="2" bestFit="1" customWidth="1"/>
    <col min="4358" max="4358" width="11.33203125" style="2" bestFit="1" customWidth="1"/>
    <col min="4359" max="4360" width="10.33203125" style="2" bestFit="1" customWidth="1"/>
    <col min="4361" max="4361" width="15.109375" style="2" bestFit="1" customWidth="1"/>
    <col min="4362" max="4608" width="9" style="2"/>
    <col min="4609" max="4609" width="8.21875" style="2" bestFit="1" customWidth="1"/>
    <col min="4610" max="4610" width="6.88671875" style="2" bestFit="1" customWidth="1"/>
    <col min="4611" max="4611" width="13.44140625" style="2" bestFit="1" customWidth="1"/>
    <col min="4612" max="4612" width="12.6640625" style="2" bestFit="1" customWidth="1"/>
    <col min="4613" max="4613" width="10.21875" style="2" bestFit="1" customWidth="1"/>
    <col min="4614" max="4614" width="11.33203125" style="2" bestFit="1" customWidth="1"/>
    <col min="4615" max="4616" width="10.33203125" style="2" bestFit="1" customWidth="1"/>
    <col min="4617" max="4617" width="15.109375" style="2" bestFit="1" customWidth="1"/>
    <col min="4618" max="4864" width="9" style="2"/>
    <col min="4865" max="4865" width="8.21875" style="2" bestFit="1" customWidth="1"/>
    <col min="4866" max="4866" width="6.88671875" style="2" bestFit="1" customWidth="1"/>
    <col min="4867" max="4867" width="13.44140625" style="2" bestFit="1" customWidth="1"/>
    <col min="4868" max="4868" width="12.6640625" style="2" bestFit="1" customWidth="1"/>
    <col min="4869" max="4869" width="10.21875" style="2" bestFit="1" customWidth="1"/>
    <col min="4870" max="4870" width="11.33203125" style="2" bestFit="1" customWidth="1"/>
    <col min="4871" max="4872" width="10.33203125" style="2" bestFit="1" customWidth="1"/>
    <col min="4873" max="4873" width="15.109375" style="2" bestFit="1" customWidth="1"/>
    <col min="4874" max="5120" width="9" style="2"/>
    <col min="5121" max="5121" width="8.21875" style="2" bestFit="1" customWidth="1"/>
    <col min="5122" max="5122" width="6.88671875" style="2" bestFit="1" customWidth="1"/>
    <col min="5123" max="5123" width="13.44140625" style="2" bestFit="1" customWidth="1"/>
    <col min="5124" max="5124" width="12.6640625" style="2" bestFit="1" customWidth="1"/>
    <col min="5125" max="5125" width="10.21875" style="2" bestFit="1" customWidth="1"/>
    <col min="5126" max="5126" width="11.33203125" style="2" bestFit="1" customWidth="1"/>
    <col min="5127" max="5128" width="10.33203125" style="2" bestFit="1" customWidth="1"/>
    <col min="5129" max="5129" width="15.109375" style="2" bestFit="1" customWidth="1"/>
    <col min="5130" max="5376" width="9" style="2"/>
    <col min="5377" max="5377" width="8.21875" style="2" bestFit="1" customWidth="1"/>
    <col min="5378" max="5378" width="6.88671875" style="2" bestFit="1" customWidth="1"/>
    <col min="5379" max="5379" width="13.44140625" style="2" bestFit="1" customWidth="1"/>
    <col min="5380" max="5380" width="12.6640625" style="2" bestFit="1" customWidth="1"/>
    <col min="5381" max="5381" width="10.21875" style="2" bestFit="1" customWidth="1"/>
    <col min="5382" max="5382" width="11.33203125" style="2" bestFit="1" customWidth="1"/>
    <col min="5383" max="5384" width="10.33203125" style="2" bestFit="1" customWidth="1"/>
    <col min="5385" max="5385" width="15.109375" style="2" bestFit="1" customWidth="1"/>
    <col min="5386" max="5632" width="9" style="2"/>
    <col min="5633" max="5633" width="8.21875" style="2" bestFit="1" customWidth="1"/>
    <col min="5634" max="5634" width="6.88671875" style="2" bestFit="1" customWidth="1"/>
    <col min="5635" max="5635" width="13.44140625" style="2" bestFit="1" customWidth="1"/>
    <col min="5636" max="5636" width="12.6640625" style="2" bestFit="1" customWidth="1"/>
    <col min="5637" max="5637" width="10.21875" style="2" bestFit="1" customWidth="1"/>
    <col min="5638" max="5638" width="11.33203125" style="2" bestFit="1" customWidth="1"/>
    <col min="5639" max="5640" width="10.33203125" style="2" bestFit="1" customWidth="1"/>
    <col min="5641" max="5641" width="15.109375" style="2" bestFit="1" customWidth="1"/>
    <col min="5642" max="5888" width="9" style="2"/>
    <col min="5889" max="5889" width="8.21875" style="2" bestFit="1" customWidth="1"/>
    <col min="5890" max="5890" width="6.88671875" style="2" bestFit="1" customWidth="1"/>
    <col min="5891" max="5891" width="13.44140625" style="2" bestFit="1" customWidth="1"/>
    <col min="5892" max="5892" width="12.6640625" style="2" bestFit="1" customWidth="1"/>
    <col min="5893" max="5893" width="10.21875" style="2" bestFit="1" customWidth="1"/>
    <col min="5894" max="5894" width="11.33203125" style="2" bestFit="1" customWidth="1"/>
    <col min="5895" max="5896" width="10.33203125" style="2" bestFit="1" customWidth="1"/>
    <col min="5897" max="5897" width="15.109375" style="2" bestFit="1" customWidth="1"/>
    <col min="5898" max="6144" width="9" style="2"/>
    <col min="6145" max="6145" width="8.21875" style="2" bestFit="1" customWidth="1"/>
    <col min="6146" max="6146" width="6.88671875" style="2" bestFit="1" customWidth="1"/>
    <col min="6147" max="6147" width="13.44140625" style="2" bestFit="1" customWidth="1"/>
    <col min="6148" max="6148" width="12.6640625" style="2" bestFit="1" customWidth="1"/>
    <col min="6149" max="6149" width="10.21875" style="2" bestFit="1" customWidth="1"/>
    <col min="6150" max="6150" width="11.33203125" style="2" bestFit="1" customWidth="1"/>
    <col min="6151" max="6152" width="10.33203125" style="2" bestFit="1" customWidth="1"/>
    <col min="6153" max="6153" width="15.109375" style="2" bestFit="1" customWidth="1"/>
    <col min="6154" max="6400" width="9" style="2"/>
    <col min="6401" max="6401" width="8.21875" style="2" bestFit="1" customWidth="1"/>
    <col min="6402" max="6402" width="6.88671875" style="2" bestFit="1" customWidth="1"/>
    <col min="6403" max="6403" width="13.44140625" style="2" bestFit="1" customWidth="1"/>
    <col min="6404" max="6404" width="12.6640625" style="2" bestFit="1" customWidth="1"/>
    <col min="6405" max="6405" width="10.21875" style="2" bestFit="1" customWidth="1"/>
    <col min="6406" max="6406" width="11.33203125" style="2" bestFit="1" customWidth="1"/>
    <col min="6407" max="6408" width="10.33203125" style="2" bestFit="1" customWidth="1"/>
    <col min="6409" max="6409" width="15.109375" style="2" bestFit="1" customWidth="1"/>
    <col min="6410" max="6656" width="9" style="2"/>
    <col min="6657" max="6657" width="8.21875" style="2" bestFit="1" customWidth="1"/>
    <col min="6658" max="6658" width="6.88671875" style="2" bestFit="1" customWidth="1"/>
    <col min="6659" max="6659" width="13.44140625" style="2" bestFit="1" customWidth="1"/>
    <col min="6660" max="6660" width="12.6640625" style="2" bestFit="1" customWidth="1"/>
    <col min="6661" max="6661" width="10.21875" style="2" bestFit="1" customWidth="1"/>
    <col min="6662" max="6662" width="11.33203125" style="2" bestFit="1" customWidth="1"/>
    <col min="6663" max="6664" width="10.33203125" style="2" bestFit="1" customWidth="1"/>
    <col min="6665" max="6665" width="15.109375" style="2" bestFit="1" customWidth="1"/>
    <col min="6666" max="6912" width="9" style="2"/>
    <col min="6913" max="6913" width="8.21875" style="2" bestFit="1" customWidth="1"/>
    <col min="6914" max="6914" width="6.88671875" style="2" bestFit="1" customWidth="1"/>
    <col min="6915" max="6915" width="13.44140625" style="2" bestFit="1" customWidth="1"/>
    <col min="6916" max="6916" width="12.6640625" style="2" bestFit="1" customWidth="1"/>
    <col min="6917" max="6917" width="10.21875" style="2" bestFit="1" customWidth="1"/>
    <col min="6918" max="6918" width="11.33203125" style="2" bestFit="1" customWidth="1"/>
    <col min="6919" max="6920" width="10.33203125" style="2" bestFit="1" customWidth="1"/>
    <col min="6921" max="6921" width="15.109375" style="2" bestFit="1" customWidth="1"/>
    <col min="6922" max="7168" width="9" style="2"/>
    <col min="7169" max="7169" width="8.21875" style="2" bestFit="1" customWidth="1"/>
    <col min="7170" max="7170" width="6.88671875" style="2" bestFit="1" customWidth="1"/>
    <col min="7171" max="7171" width="13.44140625" style="2" bestFit="1" customWidth="1"/>
    <col min="7172" max="7172" width="12.6640625" style="2" bestFit="1" customWidth="1"/>
    <col min="7173" max="7173" width="10.21875" style="2" bestFit="1" customWidth="1"/>
    <col min="7174" max="7174" width="11.33203125" style="2" bestFit="1" customWidth="1"/>
    <col min="7175" max="7176" width="10.33203125" style="2" bestFit="1" customWidth="1"/>
    <col min="7177" max="7177" width="15.109375" style="2" bestFit="1" customWidth="1"/>
    <col min="7178" max="7424" width="9" style="2"/>
    <col min="7425" max="7425" width="8.21875" style="2" bestFit="1" customWidth="1"/>
    <col min="7426" max="7426" width="6.88671875" style="2" bestFit="1" customWidth="1"/>
    <col min="7427" max="7427" width="13.44140625" style="2" bestFit="1" customWidth="1"/>
    <col min="7428" max="7428" width="12.6640625" style="2" bestFit="1" customWidth="1"/>
    <col min="7429" max="7429" width="10.21875" style="2" bestFit="1" customWidth="1"/>
    <col min="7430" max="7430" width="11.33203125" style="2" bestFit="1" customWidth="1"/>
    <col min="7431" max="7432" width="10.33203125" style="2" bestFit="1" customWidth="1"/>
    <col min="7433" max="7433" width="15.109375" style="2" bestFit="1" customWidth="1"/>
    <col min="7434" max="7680" width="9" style="2"/>
    <col min="7681" max="7681" width="8.21875" style="2" bestFit="1" customWidth="1"/>
    <col min="7682" max="7682" width="6.88671875" style="2" bestFit="1" customWidth="1"/>
    <col min="7683" max="7683" width="13.44140625" style="2" bestFit="1" customWidth="1"/>
    <col min="7684" max="7684" width="12.6640625" style="2" bestFit="1" customWidth="1"/>
    <col min="7685" max="7685" width="10.21875" style="2" bestFit="1" customWidth="1"/>
    <col min="7686" max="7686" width="11.33203125" style="2" bestFit="1" customWidth="1"/>
    <col min="7687" max="7688" width="10.33203125" style="2" bestFit="1" customWidth="1"/>
    <col min="7689" max="7689" width="15.109375" style="2" bestFit="1" customWidth="1"/>
    <col min="7690" max="7936" width="9" style="2"/>
    <col min="7937" max="7937" width="8.21875" style="2" bestFit="1" customWidth="1"/>
    <col min="7938" max="7938" width="6.88671875" style="2" bestFit="1" customWidth="1"/>
    <col min="7939" max="7939" width="13.44140625" style="2" bestFit="1" customWidth="1"/>
    <col min="7940" max="7940" width="12.6640625" style="2" bestFit="1" customWidth="1"/>
    <col min="7941" max="7941" width="10.21875" style="2" bestFit="1" customWidth="1"/>
    <col min="7942" max="7942" width="11.33203125" style="2" bestFit="1" customWidth="1"/>
    <col min="7943" max="7944" width="10.33203125" style="2" bestFit="1" customWidth="1"/>
    <col min="7945" max="7945" width="15.109375" style="2" bestFit="1" customWidth="1"/>
    <col min="7946" max="8192" width="9" style="2"/>
    <col min="8193" max="8193" width="8.21875" style="2" bestFit="1" customWidth="1"/>
    <col min="8194" max="8194" width="6.88671875" style="2" bestFit="1" customWidth="1"/>
    <col min="8195" max="8195" width="13.44140625" style="2" bestFit="1" customWidth="1"/>
    <col min="8196" max="8196" width="12.6640625" style="2" bestFit="1" customWidth="1"/>
    <col min="8197" max="8197" width="10.21875" style="2" bestFit="1" customWidth="1"/>
    <col min="8198" max="8198" width="11.33203125" style="2" bestFit="1" customWidth="1"/>
    <col min="8199" max="8200" width="10.33203125" style="2" bestFit="1" customWidth="1"/>
    <col min="8201" max="8201" width="15.109375" style="2" bestFit="1" customWidth="1"/>
    <col min="8202" max="8448" width="9" style="2"/>
    <col min="8449" max="8449" width="8.21875" style="2" bestFit="1" customWidth="1"/>
    <col min="8450" max="8450" width="6.88671875" style="2" bestFit="1" customWidth="1"/>
    <col min="8451" max="8451" width="13.44140625" style="2" bestFit="1" customWidth="1"/>
    <col min="8452" max="8452" width="12.6640625" style="2" bestFit="1" customWidth="1"/>
    <col min="8453" max="8453" width="10.21875" style="2" bestFit="1" customWidth="1"/>
    <col min="8454" max="8454" width="11.33203125" style="2" bestFit="1" customWidth="1"/>
    <col min="8455" max="8456" width="10.33203125" style="2" bestFit="1" customWidth="1"/>
    <col min="8457" max="8457" width="15.109375" style="2" bestFit="1" customWidth="1"/>
    <col min="8458" max="8704" width="9" style="2"/>
    <col min="8705" max="8705" width="8.21875" style="2" bestFit="1" customWidth="1"/>
    <col min="8706" max="8706" width="6.88671875" style="2" bestFit="1" customWidth="1"/>
    <col min="8707" max="8707" width="13.44140625" style="2" bestFit="1" customWidth="1"/>
    <col min="8708" max="8708" width="12.6640625" style="2" bestFit="1" customWidth="1"/>
    <col min="8709" max="8709" width="10.21875" style="2" bestFit="1" customWidth="1"/>
    <col min="8710" max="8710" width="11.33203125" style="2" bestFit="1" customWidth="1"/>
    <col min="8711" max="8712" width="10.33203125" style="2" bestFit="1" customWidth="1"/>
    <col min="8713" max="8713" width="15.109375" style="2" bestFit="1" customWidth="1"/>
    <col min="8714" max="8960" width="9" style="2"/>
    <col min="8961" max="8961" width="8.21875" style="2" bestFit="1" customWidth="1"/>
    <col min="8962" max="8962" width="6.88671875" style="2" bestFit="1" customWidth="1"/>
    <col min="8963" max="8963" width="13.44140625" style="2" bestFit="1" customWidth="1"/>
    <col min="8964" max="8964" width="12.6640625" style="2" bestFit="1" customWidth="1"/>
    <col min="8965" max="8965" width="10.21875" style="2" bestFit="1" customWidth="1"/>
    <col min="8966" max="8966" width="11.33203125" style="2" bestFit="1" customWidth="1"/>
    <col min="8967" max="8968" width="10.33203125" style="2" bestFit="1" customWidth="1"/>
    <col min="8969" max="8969" width="15.109375" style="2" bestFit="1" customWidth="1"/>
    <col min="8970" max="9216" width="9" style="2"/>
    <col min="9217" max="9217" width="8.21875" style="2" bestFit="1" customWidth="1"/>
    <col min="9218" max="9218" width="6.88671875" style="2" bestFit="1" customWidth="1"/>
    <col min="9219" max="9219" width="13.44140625" style="2" bestFit="1" customWidth="1"/>
    <col min="9220" max="9220" width="12.6640625" style="2" bestFit="1" customWidth="1"/>
    <col min="9221" max="9221" width="10.21875" style="2" bestFit="1" customWidth="1"/>
    <col min="9222" max="9222" width="11.33203125" style="2" bestFit="1" customWidth="1"/>
    <col min="9223" max="9224" width="10.33203125" style="2" bestFit="1" customWidth="1"/>
    <col min="9225" max="9225" width="15.109375" style="2" bestFit="1" customWidth="1"/>
    <col min="9226" max="9472" width="9" style="2"/>
    <col min="9473" max="9473" width="8.21875" style="2" bestFit="1" customWidth="1"/>
    <col min="9474" max="9474" width="6.88671875" style="2" bestFit="1" customWidth="1"/>
    <col min="9475" max="9475" width="13.44140625" style="2" bestFit="1" customWidth="1"/>
    <col min="9476" max="9476" width="12.6640625" style="2" bestFit="1" customWidth="1"/>
    <col min="9477" max="9477" width="10.21875" style="2" bestFit="1" customWidth="1"/>
    <col min="9478" max="9478" width="11.33203125" style="2" bestFit="1" customWidth="1"/>
    <col min="9479" max="9480" width="10.33203125" style="2" bestFit="1" customWidth="1"/>
    <col min="9481" max="9481" width="15.109375" style="2" bestFit="1" customWidth="1"/>
    <col min="9482" max="9728" width="9" style="2"/>
    <col min="9729" max="9729" width="8.21875" style="2" bestFit="1" customWidth="1"/>
    <col min="9730" max="9730" width="6.88671875" style="2" bestFit="1" customWidth="1"/>
    <col min="9731" max="9731" width="13.44140625" style="2" bestFit="1" customWidth="1"/>
    <col min="9732" max="9732" width="12.6640625" style="2" bestFit="1" customWidth="1"/>
    <col min="9733" max="9733" width="10.21875" style="2" bestFit="1" customWidth="1"/>
    <col min="9734" max="9734" width="11.33203125" style="2" bestFit="1" customWidth="1"/>
    <col min="9735" max="9736" width="10.33203125" style="2" bestFit="1" customWidth="1"/>
    <col min="9737" max="9737" width="15.109375" style="2" bestFit="1" customWidth="1"/>
    <col min="9738" max="9984" width="9" style="2"/>
    <col min="9985" max="9985" width="8.21875" style="2" bestFit="1" customWidth="1"/>
    <col min="9986" max="9986" width="6.88671875" style="2" bestFit="1" customWidth="1"/>
    <col min="9987" max="9987" width="13.44140625" style="2" bestFit="1" customWidth="1"/>
    <col min="9988" max="9988" width="12.6640625" style="2" bestFit="1" customWidth="1"/>
    <col min="9989" max="9989" width="10.21875" style="2" bestFit="1" customWidth="1"/>
    <col min="9990" max="9990" width="11.33203125" style="2" bestFit="1" customWidth="1"/>
    <col min="9991" max="9992" width="10.33203125" style="2" bestFit="1" customWidth="1"/>
    <col min="9993" max="9993" width="15.109375" style="2" bestFit="1" customWidth="1"/>
    <col min="9994" max="10240" width="9" style="2"/>
    <col min="10241" max="10241" width="8.21875" style="2" bestFit="1" customWidth="1"/>
    <col min="10242" max="10242" width="6.88671875" style="2" bestFit="1" customWidth="1"/>
    <col min="10243" max="10243" width="13.44140625" style="2" bestFit="1" customWidth="1"/>
    <col min="10244" max="10244" width="12.6640625" style="2" bestFit="1" customWidth="1"/>
    <col min="10245" max="10245" width="10.21875" style="2" bestFit="1" customWidth="1"/>
    <col min="10246" max="10246" width="11.33203125" style="2" bestFit="1" customWidth="1"/>
    <col min="10247" max="10248" width="10.33203125" style="2" bestFit="1" customWidth="1"/>
    <col min="10249" max="10249" width="15.109375" style="2" bestFit="1" customWidth="1"/>
    <col min="10250" max="10496" width="9" style="2"/>
    <col min="10497" max="10497" width="8.21875" style="2" bestFit="1" customWidth="1"/>
    <col min="10498" max="10498" width="6.88671875" style="2" bestFit="1" customWidth="1"/>
    <col min="10499" max="10499" width="13.44140625" style="2" bestFit="1" customWidth="1"/>
    <col min="10500" max="10500" width="12.6640625" style="2" bestFit="1" customWidth="1"/>
    <col min="10501" max="10501" width="10.21875" style="2" bestFit="1" customWidth="1"/>
    <col min="10502" max="10502" width="11.33203125" style="2" bestFit="1" customWidth="1"/>
    <col min="10503" max="10504" width="10.33203125" style="2" bestFit="1" customWidth="1"/>
    <col min="10505" max="10505" width="15.109375" style="2" bestFit="1" customWidth="1"/>
    <col min="10506" max="10752" width="9" style="2"/>
    <col min="10753" max="10753" width="8.21875" style="2" bestFit="1" customWidth="1"/>
    <col min="10754" max="10754" width="6.88671875" style="2" bestFit="1" customWidth="1"/>
    <col min="10755" max="10755" width="13.44140625" style="2" bestFit="1" customWidth="1"/>
    <col min="10756" max="10756" width="12.6640625" style="2" bestFit="1" customWidth="1"/>
    <col min="10757" max="10757" width="10.21875" style="2" bestFit="1" customWidth="1"/>
    <col min="10758" max="10758" width="11.33203125" style="2" bestFit="1" customWidth="1"/>
    <col min="10759" max="10760" width="10.33203125" style="2" bestFit="1" customWidth="1"/>
    <col min="10761" max="10761" width="15.109375" style="2" bestFit="1" customWidth="1"/>
    <col min="10762" max="11008" width="9" style="2"/>
    <col min="11009" max="11009" width="8.21875" style="2" bestFit="1" customWidth="1"/>
    <col min="11010" max="11010" width="6.88671875" style="2" bestFit="1" customWidth="1"/>
    <col min="11011" max="11011" width="13.44140625" style="2" bestFit="1" customWidth="1"/>
    <col min="11012" max="11012" width="12.6640625" style="2" bestFit="1" customWidth="1"/>
    <col min="11013" max="11013" width="10.21875" style="2" bestFit="1" customWidth="1"/>
    <col min="11014" max="11014" width="11.33203125" style="2" bestFit="1" customWidth="1"/>
    <col min="11015" max="11016" width="10.33203125" style="2" bestFit="1" customWidth="1"/>
    <col min="11017" max="11017" width="15.109375" style="2" bestFit="1" customWidth="1"/>
    <col min="11018" max="11264" width="9" style="2"/>
    <col min="11265" max="11265" width="8.21875" style="2" bestFit="1" customWidth="1"/>
    <col min="11266" max="11266" width="6.88671875" style="2" bestFit="1" customWidth="1"/>
    <col min="11267" max="11267" width="13.44140625" style="2" bestFit="1" customWidth="1"/>
    <col min="11268" max="11268" width="12.6640625" style="2" bestFit="1" customWidth="1"/>
    <col min="11269" max="11269" width="10.21875" style="2" bestFit="1" customWidth="1"/>
    <col min="11270" max="11270" width="11.33203125" style="2" bestFit="1" customWidth="1"/>
    <col min="11271" max="11272" width="10.33203125" style="2" bestFit="1" customWidth="1"/>
    <col min="11273" max="11273" width="15.109375" style="2" bestFit="1" customWidth="1"/>
    <col min="11274" max="11520" width="9" style="2"/>
    <col min="11521" max="11521" width="8.21875" style="2" bestFit="1" customWidth="1"/>
    <col min="11522" max="11522" width="6.88671875" style="2" bestFit="1" customWidth="1"/>
    <col min="11523" max="11523" width="13.44140625" style="2" bestFit="1" customWidth="1"/>
    <col min="11524" max="11524" width="12.6640625" style="2" bestFit="1" customWidth="1"/>
    <col min="11525" max="11525" width="10.21875" style="2" bestFit="1" customWidth="1"/>
    <col min="11526" max="11526" width="11.33203125" style="2" bestFit="1" customWidth="1"/>
    <col min="11527" max="11528" width="10.33203125" style="2" bestFit="1" customWidth="1"/>
    <col min="11529" max="11529" width="15.109375" style="2" bestFit="1" customWidth="1"/>
    <col min="11530" max="11776" width="9" style="2"/>
    <col min="11777" max="11777" width="8.21875" style="2" bestFit="1" customWidth="1"/>
    <col min="11778" max="11778" width="6.88671875" style="2" bestFit="1" customWidth="1"/>
    <col min="11779" max="11779" width="13.44140625" style="2" bestFit="1" customWidth="1"/>
    <col min="11780" max="11780" width="12.6640625" style="2" bestFit="1" customWidth="1"/>
    <col min="11781" max="11781" width="10.21875" style="2" bestFit="1" customWidth="1"/>
    <col min="11782" max="11782" width="11.33203125" style="2" bestFit="1" customWidth="1"/>
    <col min="11783" max="11784" width="10.33203125" style="2" bestFit="1" customWidth="1"/>
    <col min="11785" max="11785" width="15.109375" style="2" bestFit="1" customWidth="1"/>
    <col min="11786" max="12032" width="9" style="2"/>
    <col min="12033" max="12033" width="8.21875" style="2" bestFit="1" customWidth="1"/>
    <col min="12034" max="12034" width="6.88671875" style="2" bestFit="1" customWidth="1"/>
    <col min="12035" max="12035" width="13.44140625" style="2" bestFit="1" customWidth="1"/>
    <col min="12036" max="12036" width="12.6640625" style="2" bestFit="1" customWidth="1"/>
    <col min="12037" max="12037" width="10.21875" style="2" bestFit="1" customWidth="1"/>
    <col min="12038" max="12038" width="11.33203125" style="2" bestFit="1" customWidth="1"/>
    <col min="12039" max="12040" width="10.33203125" style="2" bestFit="1" customWidth="1"/>
    <col min="12041" max="12041" width="15.109375" style="2" bestFit="1" customWidth="1"/>
    <col min="12042" max="12288" width="9" style="2"/>
    <col min="12289" max="12289" width="8.21875" style="2" bestFit="1" customWidth="1"/>
    <col min="12290" max="12290" width="6.88671875" style="2" bestFit="1" customWidth="1"/>
    <col min="12291" max="12291" width="13.44140625" style="2" bestFit="1" customWidth="1"/>
    <col min="12292" max="12292" width="12.6640625" style="2" bestFit="1" customWidth="1"/>
    <col min="12293" max="12293" width="10.21875" style="2" bestFit="1" customWidth="1"/>
    <col min="12294" max="12294" width="11.33203125" style="2" bestFit="1" customWidth="1"/>
    <col min="12295" max="12296" width="10.33203125" style="2" bestFit="1" customWidth="1"/>
    <col min="12297" max="12297" width="15.109375" style="2" bestFit="1" customWidth="1"/>
    <col min="12298" max="12544" width="9" style="2"/>
    <col min="12545" max="12545" width="8.21875" style="2" bestFit="1" customWidth="1"/>
    <col min="12546" max="12546" width="6.88671875" style="2" bestFit="1" customWidth="1"/>
    <col min="12547" max="12547" width="13.44140625" style="2" bestFit="1" customWidth="1"/>
    <col min="12548" max="12548" width="12.6640625" style="2" bestFit="1" customWidth="1"/>
    <col min="12549" max="12549" width="10.21875" style="2" bestFit="1" customWidth="1"/>
    <col min="12550" max="12550" width="11.33203125" style="2" bestFit="1" customWidth="1"/>
    <col min="12551" max="12552" width="10.33203125" style="2" bestFit="1" customWidth="1"/>
    <col min="12553" max="12553" width="15.109375" style="2" bestFit="1" customWidth="1"/>
    <col min="12554" max="12800" width="9" style="2"/>
    <col min="12801" max="12801" width="8.21875" style="2" bestFit="1" customWidth="1"/>
    <col min="12802" max="12802" width="6.88671875" style="2" bestFit="1" customWidth="1"/>
    <col min="12803" max="12803" width="13.44140625" style="2" bestFit="1" customWidth="1"/>
    <col min="12804" max="12804" width="12.6640625" style="2" bestFit="1" customWidth="1"/>
    <col min="12805" max="12805" width="10.21875" style="2" bestFit="1" customWidth="1"/>
    <col min="12806" max="12806" width="11.33203125" style="2" bestFit="1" customWidth="1"/>
    <col min="12807" max="12808" width="10.33203125" style="2" bestFit="1" customWidth="1"/>
    <col min="12809" max="12809" width="15.109375" style="2" bestFit="1" customWidth="1"/>
    <col min="12810" max="13056" width="9" style="2"/>
    <col min="13057" max="13057" width="8.21875" style="2" bestFit="1" customWidth="1"/>
    <col min="13058" max="13058" width="6.88671875" style="2" bestFit="1" customWidth="1"/>
    <col min="13059" max="13059" width="13.44140625" style="2" bestFit="1" customWidth="1"/>
    <col min="13060" max="13060" width="12.6640625" style="2" bestFit="1" customWidth="1"/>
    <col min="13061" max="13061" width="10.21875" style="2" bestFit="1" customWidth="1"/>
    <col min="13062" max="13062" width="11.33203125" style="2" bestFit="1" customWidth="1"/>
    <col min="13063" max="13064" width="10.33203125" style="2" bestFit="1" customWidth="1"/>
    <col min="13065" max="13065" width="15.109375" style="2" bestFit="1" customWidth="1"/>
    <col min="13066" max="13312" width="9" style="2"/>
    <col min="13313" max="13313" width="8.21875" style="2" bestFit="1" customWidth="1"/>
    <col min="13314" max="13314" width="6.88671875" style="2" bestFit="1" customWidth="1"/>
    <col min="13315" max="13315" width="13.44140625" style="2" bestFit="1" customWidth="1"/>
    <col min="13316" max="13316" width="12.6640625" style="2" bestFit="1" customWidth="1"/>
    <col min="13317" max="13317" width="10.21875" style="2" bestFit="1" customWidth="1"/>
    <col min="13318" max="13318" width="11.33203125" style="2" bestFit="1" customWidth="1"/>
    <col min="13319" max="13320" width="10.33203125" style="2" bestFit="1" customWidth="1"/>
    <col min="13321" max="13321" width="15.109375" style="2" bestFit="1" customWidth="1"/>
    <col min="13322" max="13568" width="9" style="2"/>
    <col min="13569" max="13569" width="8.21875" style="2" bestFit="1" customWidth="1"/>
    <col min="13570" max="13570" width="6.88671875" style="2" bestFit="1" customWidth="1"/>
    <col min="13571" max="13571" width="13.44140625" style="2" bestFit="1" customWidth="1"/>
    <col min="13572" max="13572" width="12.6640625" style="2" bestFit="1" customWidth="1"/>
    <col min="13573" max="13573" width="10.21875" style="2" bestFit="1" customWidth="1"/>
    <col min="13574" max="13574" width="11.33203125" style="2" bestFit="1" customWidth="1"/>
    <col min="13575" max="13576" width="10.33203125" style="2" bestFit="1" customWidth="1"/>
    <col min="13577" max="13577" width="15.109375" style="2" bestFit="1" customWidth="1"/>
    <col min="13578" max="13824" width="9" style="2"/>
    <col min="13825" max="13825" width="8.21875" style="2" bestFit="1" customWidth="1"/>
    <col min="13826" max="13826" width="6.88671875" style="2" bestFit="1" customWidth="1"/>
    <col min="13827" max="13827" width="13.44140625" style="2" bestFit="1" customWidth="1"/>
    <col min="13828" max="13828" width="12.6640625" style="2" bestFit="1" customWidth="1"/>
    <col min="13829" max="13829" width="10.21875" style="2" bestFit="1" customWidth="1"/>
    <col min="13830" max="13830" width="11.33203125" style="2" bestFit="1" customWidth="1"/>
    <col min="13831" max="13832" width="10.33203125" style="2" bestFit="1" customWidth="1"/>
    <col min="13833" max="13833" width="15.109375" style="2" bestFit="1" customWidth="1"/>
    <col min="13834" max="14080" width="9" style="2"/>
    <col min="14081" max="14081" width="8.21875" style="2" bestFit="1" customWidth="1"/>
    <col min="14082" max="14082" width="6.88671875" style="2" bestFit="1" customWidth="1"/>
    <col min="14083" max="14083" width="13.44140625" style="2" bestFit="1" customWidth="1"/>
    <col min="14084" max="14084" width="12.6640625" style="2" bestFit="1" customWidth="1"/>
    <col min="14085" max="14085" width="10.21875" style="2" bestFit="1" customWidth="1"/>
    <col min="14086" max="14086" width="11.33203125" style="2" bestFit="1" customWidth="1"/>
    <col min="14087" max="14088" width="10.33203125" style="2" bestFit="1" customWidth="1"/>
    <col min="14089" max="14089" width="15.109375" style="2" bestFit="1" customWidth="1"/>
    <col min="14090" max="14336" width="9" style="2"/>
    <col min="14337" max="14337" width="8.21875" style="2" bestFit="1" customWidth="1"/>
    <col min="14338" max="14338" width="6.88671875" style="2" bestFit="1" customWidth="1"/>
    <col min="14339" max="14339" width="13.44140625" style="2" bestFit="1" customWidth="1"/>
    <col min="14340" max="14340" width="12.6640625" style="2" bestFit="1" customWidth="1"/>
    <col min="14341" max="14341" width="10.21875" style="2" bestFit="1" customWidth="1"/>
    <col min="14342" max="14342" width="11.33203125" style="2" bestFit="1" customWidth="1"/>
    <col min="14343" max="14344" width="10.33203125" style="2" bestFit="1" customWidth="1"/>
    <col min="14345" max="14345" width="15.109375" style="2" bestFit="1" customWidth="1"/>
    <col min="14346" max="14592" width="9" style="2"/>
    <col min="14593" max="14593" width="8.21875" style="2" bestFit="1" customWidth="1"/>
    <col min="14594" max="14594" width="6.88671875" style="2" bestFit="1" customWidth="1"/>
    <col min="14595" max="14595" width="13.44140625" style="2" bestFit="1" customWidth="1"/>
    <col min="14596" max="14596" width="12.6640625" style="2" bestFit="1" customWidth="1"/>
    <col min="14597" max="14597" width="10.21875" style="2" bestFit="1" customWidth="1"/>
    <col min="14598" max="14598" width="11.33203125" style="2" bestFit="1" customWidth="1"/>
    <col min="14599" max="14600" width="10.33203125" style="2" bestFit="1" customWidth="1"/>
    <col min="14601" max="14601" width="15.109375" style="2" bestFit="1" customWidth="1"/>
    <col min="14602" max="14848" width="9" style="2"/>
    <col min="14849" max="14849" width="8.21875" style="2" bestFit="1" customWidth="1"/>
    <col min="14850" max="14850" width="6.88671875" style="2" bestFit="1" customWidth="1"/>
    <col min="14851" max="14851" width="13.44140625" style="2" bestFit="1" customWidth="1"/>
    <col min="14852" max="14852" width="12.6640625" style="2" bestFit="1" customWidth="1"/>
    <col min="14853" max="14853" width="10.21875" style="2" bestFit="1" customWidth="1"/>
    <col min="14854" max="14854" width="11.33203125" style="2" bestFit="1" customWidth="1"/>
    <col min="14855" max="14856" width="10.33203125" style="2" bestFit="1" customWidth="1"/>
    <col min="14857" max="14857" width="15.109375" style="2" bestFit="1" customWidth="1"/>
    <col min="14858" max="15104" width="9" style="2"/>
    <col min="15105" max="15105" width="8.21875" style="2" bestFit="1" customWidth="1"/>
    <col min="15106" max="15106" width="6.88671875" style="2" bestFit="1" customWidth="1"/>
    <col min="15107" max="15107" width="13.44140625" style="2" bestFit="1" customWidth="1"/>
    <col min="15108" max="15108" width="12.6640625" style="2" bestFit="1" customWidth="1"/>
    <col min="15109" max="15109" width="10.21875" style="2" bestFit="1" customWidth="1"/>
    <col min="15110" max="15110" width="11.33203125" style="2" bestFit="1" customWidth="1"/>
    <col min="15111" max="15112" width="10.33203125" style="2" bestFit="1" customWidth="1"/>
    <col min="15113" max="15113" width="15.109375" style="2" bestFit="1" customWidth="1"/>
    <col min="15114" max="15360" width="9" style="2"/>
    <col min="15361" max="15361" width="8.21875" style="2" bestFit="1" customWidth="1"/>
    <col min="15362" max="15362" width="6.88671875" style="2" bestFit="1" customWidth="1"/>
    <col min="15363" max="15363" width="13.44140625" style="2" bestFit="1" customWidth="1"/>
    <col min="15364" max="15364" width="12.6640625" style="2" bestFit="1" customWidth="1"/>
    <col min="15365" max="15365" width="10.21875" style="2" bestFit="1" customWidth="1"/>
    <col min="15366" max="15366" width="11.33203125" style="2" bestFit="1" customWidth="1"/>
    <col min="15367" max="15368" width="10.33203125" style="2" bestFit="1" customWidth="1"/>
    <col min="15369" max="15369" width="15.109375" style="2" bestFit="1" customWidth="1"/>
    <col min="15370" max="15616" width="9" style="2"/>
    <col min="15617" max="15617" width="8.21875" style="2" bestFit="1" customWidth="1"/>
    <col min="15618" max="15618" width="6.88671875" style="2" bestFit="1" customWidth="1"/>
    <col min="15619" max="15619" width="13.44140625" style="2" bestFit="1" customWidth="1"/>
    <col min="15620" max="15620" width="12.6640625" style="2" bestFit="1" customWidth="1"/>
    <col min="15621" max="15621" width="10.21875" style="2" bestFit="1" customWidth="1"/>
    <col min="15622" max="15622" width="11.33203125" style="2" bestFit="1" customWidth="1"/>
    <col min="15623" max="15624" width="10.33203125" style="2" bestFit="1" customWidth="1"/>
    <col min="15625" max="15625" width="15.109375" style="2" bestFit="1" customWidth="1"/>
    <col min="15626" max="15872" width="9" style="2"/>
    <col min="15873" max="15873" width="8.21875" style="2" bestFit="1" customWidth="1"/>
    <col min="15874" max="15874" width="6.88671875" style="2" bestFit="1" customWidth="1"/>
    <col min="15875" max="15875" width="13.44140625" style="2" bestFit="1" customWidth="1"/>
    <col min="15876" max="15876" width="12.6640625" style="2" bestFit="1" customWidth="1"/>
    <col min="15877" max="15877" width="10.21875" style="2" bestFit="1" customWidth="1"/>
    <col min="15878" max="15878" width="11.33203125" style="2" bestFit="1" customWidth="1"/>
    <col min="15879" max="15880" width="10.33203125" style="2" bestFit="1" customWidth="1"/>
    <col min="15881" max="15881" width="15.109375" style="2" bestFit="1" customWidth="1"/>
    <col min="15882" max="16128" width="9" style="2"/>
    <col min="16129" max="16129" width="8.21875" style="2" bestFit="1" customWidth="1"/>
    <col min="16130" max="16130" width="6.88671875" style="2" bestFit="1" customWidth="1"/>
    <col min="16131" max="16131" width="13.44140625" style="2" bestFit="1" customWidth="1"/>
    <col min="16132" max="16132" width="12.6640625" style="2" bestFit="1" customWidth="1"/>
    <col min="16133" max="16133" width="10.21875" style="2" bestFit="1" customWidth="1"/>
    <col min="16134" max="16134" width="11.33203125" style="2" bestFit="1" customWidth="1"/>
    <col min="16135" max="16136" width="10.33203125" style="2" bestFit="1" customWidth="1"/>
    <col min="16137" max="16137" width="15.109375" style="2" bestFit="1" customWidth="1"/>
    <col min="16138" max="16384" width="9" style="2"/>
  </cols>
  <sheetData>
    <row r="1" spans="1:9" ht="16.2" x14ac:dyDescent="0.2">
      <c r="A1" s="58" t="s">
        <v>106</v>
      </c>
      <c r="B1" s="58"/>
      <c r="C1" s="58"/>
      <c r="D1" s="58"/>
      <c r="E1" s="58"/>
      <c r="F1" s="58"/>
      <c r="G1" s="58"/>
      <c r="H1" s="58"/>
      <c r="I1" s="58"/>
    </row>
    <row r="2" spans="1:9" ht="14.4" x14ac:dyDescent="0.2">
      <c r="A2" s="13" t="s">
        <v>102</v>
      </c>
      <c r="B2" s="13" t="s">
        <v>107</v>
      </c>
      <c r="C2" s="13" t="s">
        <v>108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</row>
    <row r="3" spans="1:9" x14ac:dyDescent="0.2">
      <c r="A3" s="14">
        <v>38810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  <c r="G3" s="15">
        <v>24000</v>
      </c>
      <c r="H3" s="5">
        <v>29</v>
      </c>
      <c r="I3" s="15">
        <f t="shared" ref="I3:I35" si="0">H3*G3</f>
        <v>696000</v>
      </c>
    </row>
    <row r="4" spans="1:9" x14ac:dyDescent="0.2">
      <c r="A4" s="14">
        <v>38819</v>
      </c>
      <c r="B4" s="5" t="s">
        <v>120</v>
      </c>
      <c r="C4" s="5" t="s">
        <v>121</v>
      </c>
      <c r="D4" s="5" t="s">
        <v>117</v>
      </c>
      <c r="E4" s="5" t="s">
        <v>122</v>
      </c>
      <c r="F4" s="5" t="s">
        <v>123</v>
      </c>
      <c r="G4" s="15">
        <v>77000</v>
      </c>
      <c r="H4" s="5">
        <v>5</v>
      </c>
      <c r="I4" s="15">
        <f t="shared" si="0"/>
        <v>385000</v>
      </c>
    </row>
    <row r="5" spans="1:9" x14ac:dyDescent="0.2">
      <c r="A5" s="14">
        <v>38819</v>
      </c>
      <c r="B5" s="5" t="s">
        <v>124</v>
      </c>
      <c r="C5" s="5" t="s">
        <v>125</v>
      </c>
      <c r="D5" s="5" t="s">
        <v>126</v>
      </c>
      <c r="E5" s="5" t="s">
        <v>127</v>
      </c>
      <c r="F5" s="5" t="s">
        <v>128</v>
      </c>
      <c r="G5" s="15">
        <v>22000</v>
      </c>
      <c r="H5" s="5">
        <v>9</v>
      </c>
      <c r="I5" s="15">
        <f t="shared" si="0"/>
        <v>198000</v>
      </c>
    </row>
    <row r="6" spans="1:9" x14ac:dyDescent="0.2">
      <c r="A6" s="14">
        <v>38820</v>
      </c>
      <c r="B6" s="5" t="s">
        <v>129</v>
      </c>
      <c r="C6" s="5" t="s">
        <v>121</v>
      </c>
      <c r="D6" s="5" t="s">
        <v>130</v>
      </c>
      <c r="E6" s="5" t="s">
        <v>131</v>
      </c>
      <c r="F6" s="5" t="s">
        <v>132</v>
      </c>
      <c r="G6" s="15">
        <v>18000</v>
      </c>
      <c r="H6" s="5">
        <v>11</v>
      </c>
      <c r="I6" s="15">
        <f t="shared" si="0"/>
        <v>198000</v>
      </c>
    </row>
    <row r="7" spans="1:9" x14ac:dyDescent="0.2">
      <c r="A7" s="14">
        <v>38825</v>
      </c>
      <c r="B7" s="5" t="s">
        <v>133</v>
      </c>
      <c r="C7" s="5" t="s">
        <v>134</v>
      </c>
      <c r="D7" s="5" t="s">
        <v>135</v>
      </c>
      <c r="E7" s="5" t="s">
        <v>131</v>
      </c>
      <c r="F7" s="5" t="s">
        <v>136</v>
      </c>
      <c r="G7" s="15">
        <v>32000</v>
      </c>
      <c r="H7" s="5">
        <v>15</v>
      </c>
      <c r="I7" s="15">
        <f t="shared" si="0"/>
        <v>480000</v>
      </c>
    </row>
    <row r="8" spans="1:9" x14ac:dyDescent="0.2">
      <c r="A8" s="14">
        <v>38827</v>
      </c>
      <c r="B8" s="5" t="s">
        <v>137</v>
      </c>
      <c r="C8" s="5" t="s">
        <v>134</v>
      </c>
      <c r="D8" s="5" t="s">
        <v>135</v>
      </c>
      <c r="E8" s="5" t="s">
        <v>131</v>
      </c>
      <c r="F8" s="5" t="s">
        <v>136</v>
      </c>
      <c r="G8" s="15">
        <v>35000</v>
      </c>
      <c r="H8" s="5">
        <v>45</v>
      </c>
      <c r="I8" s="15">
        <f t="shared" si="0"/>
        <v>1575000</v>
      </c>
    </row>
    <row r="9" spans="1:9" x14ac:dyDescent="0.2">
      <c r="A9" s="14">
        <v>38828</v>
      </c>
      <c r="B9" s="5" t="s">
        <v>138</v>
      </c>
      <c r="C9" s="5" t="s">
        <v>134</v>
      </c>
      <c r="D9" s="5" t="s">
        <v>139</v>
      </c>
      <c r="E9" s="5" t="s">
        <v>118</v>
      </c>
      <c r="F9" s="5" t="s">
        <v>140</v>
      </c>
      <c r="G9" s="15">
        <v>52000</v>
      </c>
      <c r="H9" s="5">
        <v>5</v>
      </c>
      <c r="I9" s="15">
        <f t="shared" si="0"/>
        <v>260000</v>
      </c>
    </row>
    <row r="10" spans="1:9" x14ac:dyDescent="0.2">
      <c r="A10" s="14">
        <v>38832</v>
      </c>
      <c r="B10" s="5" t="s">
        <v>141</v>
      </c>
      <c r="C10" s="5" t="s">
        <v>142</v>
      </c>
      <c r="D10" s="5" t="s">
        <v>126</v>
      </c>
      <c r="E10" s="5" t="s">
        <v>122</v>
      </c>
      <c r="F10" s="5" t="s">
        <v>143</v>
      </c>
      <c r="G10" s="15">
        <v>13000</v>
      </c>
      <c r="H10" s="5">
        <v>6</v>
      </c>
      <c r="I10" s="15">
        <f t="shared" si="0"/>
        <v>78000</v>
      </c>
    </row>
    <row r="11" spans="1:9" x14ac:dyDescent="0.2">
      <c r="A11" s="14">
        <v>38837</v>
      </c>
      <c r="B11" s="5" t="s">
        <v>144</v>
      </c>
      <c r="C11" s="5" t="s">
        <v>134</v>
      </c>
      <c r="D11" s="5" t="s">
        <v>135</v>
      </c>
      <c r="E11" s="5" t="s">
        <v>122</v>
      </c>
      <c r="F11" s="5" t="s">
        <v>143</v>
      </c>
      <c r="G11" s="15">
        <v>95000</v>
      </c>
      <c r="H11" s="5">
        <v>8</v>
      </c>
      <c r="I11" s="15">
        <f t="shared" si="0"/>
        <v>760000</v>
      </c>
    </row>
    <row r="12" spans="1:9" x14ac:dyDescent="0.2">
      <c r="A12" s="14">
        <v>38840</v>
      </c>
      <c r="B12" s="5" t="s">
        <v>145</v>
      </c>
      <c r="C12" s="5" t="s">
        <v>142</v>
      </c>
      <c r="D12" s="5" t="s">
        <v>135</v>
      </c>
      <c r="E12" s="5" t="s">
        <v>131</v>
      </c>
      <c r="F12" s="5" t="s">
        <v>136</v>
      </c>
      <c r="G12" s="15">
        <v>28000</v>
      </c>
      <c r="H12" s="5">
        <v>15</v>
      </c>
      <c r="I12" s="15">
        <f t="shared" si="0"/>
        <v>420000</v>
      </c>
    </row>
    <row r="13" spans="1:9" x14ac:dyDescent="0.2">
      <c r="A13" s="14">
        <v>38840</v>
      </c>
      <c r="B13" s="5" t="s">
        <v>146</v>
      </c>
      <c r="C13" s="5" t="s">
        <v>142</v>
      </c>
      <c r="D13" s="5" t="s">
        <v>147</v>
      </c>
      <c r="E13" s="5" t="s">
        <v>118</v>
      </c>
      <c r="F13" s="5" t="s">
        <v>140</v>
      </c>
      <c r="G13" s="15">
        <v>16000</v>
      </c>
      <c r="H13" s="5">
        <v>7</v>
      </c>
      <c r="I13" s="15">
        <f t="shared" si="0"/>
        <v>112000</v>
      </c>
    </row>
    <row r="14" spans="1:9" x14ac:dyDescent="0.2">
      <c r="A14" s="14">
        <v>38841</v>
      </c>
      <c r="B14" s="5" t="s">
        <v>148</v>
      </c>
      <c r="C14" s="5" t="s">
        <v>149</v>
      </c>
      <c r="D14" s="5" t="s">
        <v>139</v>
      </c>
      <c r="E14" s="5" t="s">
        <v>122</v>
      </c>
      <c r="F14" s="5" t="s">
        <v>143</v>
      </c>
      <c r="G14" s="15">
        <v>14000</v>
      </c>
      <c r="H14" s="5">
        <v>32</v>
      </c>
      <c r="I14" s="15">
        <f t="shared" si="0"/>
        <v>448000</v>
      </c>
    </row>
    <row r="15" spans="1:9" x14ac:dyDescent="0.2">
      <c r="A15" s="14">
        <v>38841</v>
      </c>
      <c r="B15" s="5" t="s">
        <v>150</v>
      </c>
      <c r="C15" s="5" t="s">
        <v>142</v>
      </c>
      <c r="D15" s="5" t="s">
        <v>147</v>
      </c>
      <c r="E15" s="5" t="s">
        <v>127</v>
      </c>
      <c r="F15" s="5" t="s">
        <v>151</v>
      </c>
      <c r="G15" s="15">
        <v>35000</v>
      </c>
      <c r="H15" s="5">
        <v>5</v>
      </c>
      <c r="I15" s="15">
        <f t="shared" si="0"/>
        <v>175000</v>
      </c>
    </row>
    <row r="16" spans="1:9" x14ac:dyDescent="0.2">
      <c r="A16" s="14">
        <v>38842</v>
      </c>
      <c r="B16" s="5" t="s">
        <v>152</v>
      </c>
      <c r="C16" s="5" t="s">
        <v>149</v>
      </c>
      <c r="D16" s="5" t="s">
        <v>135</v>
      </c>
      <c r="E16" s="5" t="s">
        <v>131</v>
      </c>
      <c r="F16" s="5" t="s">
        <v>136</v>
      </c>
      <c r="G16" s="15">
        <v>24000</v>
      </c>
      <c r="H16" s="5">
        <v>11</v>
      </c>
      <c r="I16" s="15">
        <f t="shared" si="0"/>
        <v>264000</v>
      </c>
    </row>
    <row r="17" spans="1:9" x14ac:dyDescent="0.2">
      <c r="A17" s="14">
        <v>38843</v>
      </c>
      <c r="B17" s="5" t="s">
        <v>153</v>
      </c>
      <c r="C17" s="5" t="s">
        <v>154</v>
      </c>
      <c r="D17" s="5" t="s">
        <v>135</v>
      </c>
      <c r="E17" s="5" t="s">
        <v>118</v>
      </c>
      <c r="F17" s="5" t="s">
        <v>140</v>
      </c>
      <c r="G17" s="15">
        <v>77000</v>
      </c>
      <c r="H17" s="5">
        <v>15</v>
      </c>
      <c r="I17" s="15">
        <f t="shared" si="0"/>
        <v>1155000</v>
      </c>
    </row>
    <row r="18" spans="1:9" x14ac:dyDescent="0.2">
      <c r="A18" s="14">
        <v>38843</v>
      </c>
      <c r="B18" s="5" t="s">
        <v>155</v>
      </c>
      <c r="C18" s="5" t="s">
        <v>134</v>
      </c>
      <c r="D18" s="5" t="s">
        <v>126</v>
      </c>
      <c r="E18" s="5" t="s">
        <v>122</v>
      </c>
      <c r="F18" s="5" t="s">
        <v>143</v>
      </c>
      <c r="G18" s="15">
        <v>22000</v>
      </c>
      <c r="H18" s="5">
        <v>19</v>
      </c>
      <c r="I18" s="15">
        <f t="shared" si="0"/>
        <v>418000</v>
      </c>
    </row>
    <row r="19" spans="1:9" x14ac:dyDescent="0.2">
      <c r="A19" s="14">
        <v>38857</v>
      </c>
      <c r="B19" s="5" t="s">
        <v>156</v>
      </c>
      <c r="C19" s="5" t="s">
        <v>154</v>
      </c>
      <c r="D19" s="5" t="s">
        <v>147</v>
      </c>
      <c r="E19" s="5" t="s">
        <v>127</v>
      </c>
      <c r="F19" s="5" t="s">
        <v>151</v>
      </c>
      <c r="G19" s="15">
        <v>18000</v>
      </c>
      <c r="H19" s="5">
        <v>45</v>
      </c>
      <c r="I19" s="15">
        <f t="shared" si="0"/>
        <v>810000</v>
      </c>
    </row>
    <row r="20" spans="1:9" x14ac:dyDescent="0.2">
      <c r="A20" s="14">
        <v>38862</v>
      </c>
      <c r="B20" s="5" t="s">
        <v>133</v>
      </c>
      <c r="C20" s="5" t="s">
        <v>134</v>
      </c>
      <c r="D20" s="5" t="s">
        <v>135</v>
      </c>
      <c r="E20" s="5" t="s">
        <v>131</v>
      </c>
      <c r="F20" s="5" t="s">
        <v>136</v>
      </c>
      <c r="G20" s="40">
        <v>32000</v>
      </c>
      <c r="H20" s="5">
        <v>11</v>
      </c>
      <c r="I20" s="40">
        <f t="shared" si="0"/>
        <v>352000</v>
      </c>
    </row>
    <row r="21" spans="1:9" x14ac:dyDescent="0.2">
      <c r="A21" s="14">
        <v>38864</v>
      </c>
      <c r="B21" s="5" t="s">
        <v>138</v>
      </c>
      <c r="C21" s="5" t="s">
        <v>134</v>
      </c>
      <c r="D21" s="5" t="s">
        <v>139</v>
      </c>
      <c r="E21" s="5" t="s">
        <v>131</v>
      </c>
      <c r="F21" s="5" t="s">
        <v>136</v>
      </c>
      <c r="G21" s="40">
        <v>52000</v>
      </c>
      <c r="H21" s="5">
        <v>12</v>
      </c>
      <c r="I21" s="40">
        <f t="shared" si="0"/>
        <v>624000</v>
      </c>
    </row>
    <row r="22" spans="1:9" x14ac:dyDescent="0.2">
      <c r="A22" s="14">
        <v>38864</v>
      </c>
      <c r="B22" s="5" t="s">
        <v>137</v>
      </c>
      <c r="C22" s="5" t="s">
        <v>134</v>
      </c>
      <c r="D22" s="5" t="s">
        <v>135</v>
      </c>
      <c r="E22" s="5" t="s">
        <v>131</v>
      </c>
      <c r="F22" s="5" t="s">
        <v>136</v>
      </c>
      <c r="G22" s="40">
        <v>35000</v>
      </c>
      <c r="H22" s="5">
        <v>3</v>
      </c>
      <c r="I22" s="40">
        <f t="shared" si="0"/>
        <v>105000</v>
      </c>
    </row>
    <row r="23" spans="1:9" x14ac:dyDescent="0.2">
      <c r="A23" s="14">
        <v>38866</v>
      </c>
      <c r="B23" s="5" t="s">
        <v>157</v>
      </c>
      <c r="C23" s="5" t="s">
        <v>134</v>
      </c>
      <c r="D23" s="5" t="s">
        <v>147</v>
      </c>
      <c r="E23" s="5" t="s">
        <v>122</v>
      </c>
      <c r="F23" s="5" t="s">
        <v>143</v>
      </c>
      <c r="G23" s="40">
        <v>26000</v>
      </c>
      <c r="H23" s="5">
        <v>8</v>
      </c>
      <c r="I23" s="40">
        <f t="shared" si="0"/>
        <v>208000</v>
      </c>
    </row>
    <row r="24" spans="1:9" x14ac:dyDescent="0.2">
      <c r="A24" s="14">
        <v>38869</v>
      </c>
      <c r="B24" s="5" t="s">
        <v>153</v>
      </c>
      <c r="C24" s="5" t="s">
        <v>154</v>
      </c>
      <c r="D24" s="5" t="s">
        <v>135</v>
      </c>
      <c r="E24" s="5" t="s">
        <v>122</v>
      </c>
      <c r="F24" s="5" t="s">
        <v>143</v>
      </c>
      <c r="G24" s="40">
        <v>77000</v>
      </c>
      <c r="H24" s="5">
        <v>3</v>
      </c>
      <c r="I24" s="40">
        <f t="shared" si="0"/>
        <v>231000</v>
      </c>
    </row>
    <row r="25" spans="1:9" x14ac:dyDescent="0.2">
      <c r="A25" s="14">
        <v>38869</v>
      </c>
      <c r="B25" s="5" t="s">
        <v>141</v>
      </c>
      <c r="C25" s="5" t="s">
        <v>142</v>
      </c>
      <c r="D25" s="5" t="s">
        <v>126</v>
      </c>
      <c r="E25" s="5" t="s">
        <v>122</v>
      </c>
      <c r="F25" s="5" t="s">
        <v>143</v>
      </c>
      <c r="G25" s="40">
        <v>13000</v>
      </c>
      <c r="H25" s="5">
        <v>2</v>
      </c>
      <c r="I25" s="40">
        <f t="shared" si="0"/>
        <v>26000</v>
      </c>
    </row>
    <row r="26" spans="1:9" x14ac:dyDescent="0.2">
      <c r="A26" s="14">
        <v>38873</v>
      </c>
      <c r="B26" s="5" t="s">
        <v>144</v>
      </c>
      <c r="C26" s="5" t="s">
        <v>134</v>
      </c>
      <c r="D26" s="5" t="s">
        <v>135</v>
      </c>
      <c r="E26" s="5" t="s">
        <v>131</v>
      </c>
      <c r="F26" s="5" t="s">
        <v>136</v>
      </c>
      <c r="G26" s="40">
        <v>95000</v>
      </c>
      <c r="H26" s="5">
        <v>1</v>
      </c>
      <c r="I26" s="40">
        <f t="shared" si="0"/>
        <v>95000</v>
      </c>
    </row>
    <row r="27" spans="1:9" x14ac:dyDescent="0.2">
      <c r="A27" s="14">
        <v>38878</v>
      </c>
      <c r="B27" s="5" t="s">
        <v>158</v>
      </c>
      <c r="C27" s="5" t="s">
        <v>159</v>
      </c>
      <c r="D27" s="5" t="s">
        <v>160</v>
      </c>
      <c r="E27" s="5" t="s">
        <v>131</v>
      </c>
      <c r="F27" s="5" t="s">
        <v>161</v>
      </c>
      <c r="G27" s="40">
        <v>28000</v>
      </c>
      <c r="H27" s="5">
        <v>6</v>
      </c>
      <c r="I27" s="40">
        <f t="shared" si="0"/>
        <v>168000</v>
      </c>
    </row>
    <row r="28" spans="1:9" x14ac:dyDescent="0.2">
      <c r="A28" s="14">
        <v>38880</v>
      </c>
      <c r="B28" s="5" t="s">
        <v>158</v>
      </c>
      <c r="C28" s="5" t="s">
        <v>162</v>
      </c>
      <c r="D28" s="5" t="s">
        <v>117</v>
      </c>
      <c r="E28" s="5" t="s">
        <v>118</v>
      </c>
      <c r="F28" s="5" t="s">
        <v>119</v>
      </c>
      <c r="G28" s="40">
        <v>28000</v>
      </c>
      <c r="H28" s="5">
        <v>8</v>
      </c>
      <c r="I28" s="40">
        <f t="shared" si="0"/>
        <v>224000</v>
      </c>
    </row>
    <row r="29" spans="1:9" x14ac:dyDescent="0.2">
      <c r="A29" s="14">
        <v>38886</v>
      </c>
      <c r="B29" s="5" t="s">
        <v>163</v>
      </c>
      <c r="C29" s="5" t="s">
        <v>116</v>
      </c>
      <c r="D29" s="5" t="s">
        <v>164</v>
      </c>
      <c r="E29" s="5" t="s">
        <v>127</v>
      </c>
      <c r="F29" s="5" t="s">
        <v>128</v>
      </c>
      <c r="G29" s="40">
        <v>14000</v>
      </c>
      <c r="H29" s="5">
        <v>12</v>
      </c>
      <c r="I29" s="40">
        <f t="shared" si="0"/>
        <v>168000</v>
      </c>
    </row>
    <row r="30" spans="1:9" x14ac:dyDescent="0.2">
      <c r="A30" s="14">
        <v>38886</v>
      </c>
      <c r="B30" s="5" t="s">
        <v>165</v>
      </c>
      <c r="C30" s="5" t="s">
        <v>162</v>
      </c>
      <c r="D30" s="5" t="s">
        <v>130</v>
      </c>
      <c r="E30" s="5" t="s">
        <v>122</v>
      </c>
      <c r="F30" s="5" t="s">
        <v>123</v>
      </c>
      <c r="G30" s="40">
        <v>16000</v>
      </c>
      <c r="H30" s="5">
        <v>12</v>
      </c>
      <c r="I30" s="40">
        <f t="shared" si="0"/>
        <v>192000</v>
      </c>
    </row>
    <row r="31" spans="1:9" x14ac:dyDescent="0.2">
      <c r="A31" s="14">
        <v>38888</v>
      </c>
      <c r="B31" s="5" t="s">
        <v>120</v>
      </c>
      <c r="C31" s="5" t="s">
        <v>166</v>
      </c>
      <c r="D31" s="5" t="s">
        <v>160</v>
      </c>
      <c r="E31" s="5" t="s">
        <v>127</v>
      </c>
      <c r="F31" s="5" t="s">
        <v>167</v>
      </c>
      <c r="G31" s="40">
        <v>77000</v>
      </c>
      <c r="H31" s="5">
        <v>1</v>
      </c>
      <c r="I31" s="40">
        <f t="shared" si="0"/>
        <v>77000</v>
      </c>
    </row>
    <row r="32" spans="1:9" x14ac:dyDescent="0.2">
      <c r="A32" s="14">
        <v>38890</v>
      </c>
      <c r="B32" s="5" t="s">
        <v>168</v>
      </c>
      <c r="C32" s="5" t="s">
        <v>162</v>
      </c>
      <c r="D32" s="5" t="s">
        <v>130</v>
      </c>
      <c r="E32" s="5" t="s">
        <v>118</v>
      </c>
      <c r="F32" s="5" t="s">
        <v>119</v>
      </c>
      <c r="G32" s="40">
        <v>35000</v>
      </c>
      <c r="H32" s="5">
        <v>7</v>
      </c>
      <c r="I32" s="40">
        <f t="shared" si="0"/>
        <v>245000</v>
      </c>
    </row>
    <row r="33" spans="1:9" x14ac:dyDescent="0.2">
      <c r="A33" s="14">
        <v>38891</v>
      </c>
      <c r="B33" s="5" t="s">
        <v>115</v>
      </c>
      <c r="C33" s="5" t="s">
        <v>116</v>
      </c>
      <c r="D33" s="5" t="s">
        <v>117</v>
      </c>
      <c r="E33" s="5" t="s">
        <v>122</v>
      </c>
      <c r="F33" s="5" t="s">
        <v>123</v>
      </c>
      <c r="G33" s="40">
        <v>24000</v>
      </c>
      <c r="H33" s="5">
        <v>30</v>
      </c>
      <c r="I33" s="40">
        <f t="shared" si="0"/>
        <v>720000</v>
      </c>
    </row>
    <row r="34" spans="1:9" x14ac:dyDescent="0.2">
      <c r="A34" s="14">
        <v>38893</v>
      </c>
      <c r="B34" s="5" t="s">
        <v>169</v>
      </c>
      <c r="C34" s="5" t="s">
        <v>162</v>
      </c>
      <c r="D34" s="5" t="s">
        <v>126</v>
      </c>
      <c r="E34" s="5" t="s">
        <v>122</v>
      </c>
      <c r="F34" s="5" t="s">
        <v>123</v>
      </c>
      <c r="G34" s="40">
        <v>13000</v>
      </c>
      <c r="H34" s="5">
        <v>45</v>
      </c>
      <c r="I34" s="40">
        <f t="shared" si="0"/>
        <v>585000</v>
      </c>
    </row>
    <row r="35" spans="1:9" x14ac:dyDescent="0.2">
      <c r="A35" s="14">
        <v>38897</v>
      </c>
      <c r="B35" s="5" t="s">
        <v>158</v>
      </c>
      <c r="C35" s="5" t="s">
        <v>162</v>
      </c>
      <c r="D35" s="5" t="s">
        <v>117</v>
      </c>
      <c r="E35" s="5" t="s">
        <v>118</v>
      </c>
      <c r="F35" s="5" t="s">
        <v>119</v>
      </c>
      <c r="G35" s="40">
        <v>28000</v>
      </c>
      <c r="H35" s="5">
        <v>9</v>
      </c>
      <c r="I35" s="40">
        <f t="shared" si="0"/>
        <v>252000</v>
      </c>
    </row>
    <row r="36" spans="1:9" x14ac:dyDescent="0.2">
      <c r="A36" s="14">
        <v>38897</v>
      </c>
      <c r="B36" s="5" t="s">
        <v>170</v>
      </c>
      <c r="C36" s="5" t="s">
        <v>125</v>
      </c>
      <c r="D36" s="5" t="s">
        <v>117</v>
      </c>
      <c r="E36" s="5" t="s">
        <v>131</v>
      </c>
      <c r="F36" s="5" t="s">
        <v>132</v>
      </c>
      <c r="G36" s="40">
        <v>95000</v>
      </c>
      <c r="H36" s="5">
        <v>6</v>
      </c>
      <c r="I36" s="40">
        <f>H36*G36</f>
        <v>570000</v>
      </c>
    </row>
    <row r="37" spans="1:9" x14ac:dyDescent="0.2">
      <c r="A37" s="14">
        <v>38898</v>
      </c>
      <c r="B37" s="5" t="s">
        <v>165</v>
      </c>
      <c r="C37" s="5" t="s">
        <v>159</v>
      </c>
      <c r="D37" s="5" t="s">
        <v>171</v>
      </c>
      <c r="E37" s="5" t="s">
        <v>122</v>
      </c>
      <c r="F37" s="5" t="s">
        <v>172</v>
      </c>
      <c r="G37" s="40">
        <v>16000</v>
      </c>
      <c r="H37" s="5">
        <v>11</v>
      </c>
      <c r="I37" s="40">
        <f>H37*G37</f>
        <v>176000</v>
      </c>
    </row>
    <row r="38" spans="1:9" x14ac:dyDescent="0.2">
      <c r="A38" s="14">
        <v>38898</v>
      </c>
      <c r="B38" s="5" t="s">
        <v>173</v>
      </c>
      <c r="C38" s="5" t="s">
        <v>174</v>
      </c>
      <c r="D38" s="5" t="s">
        <v>175</v>
      </c>
      <c r="E38" s="5" t="s">
        <v>118</v>
      </c>
      <c r="F38" s="5" t="s">
        <v>176</v>
      </c>
      <c r="G38" s="40">
        <v>52000</v>
      </c>
      <c r="H38" s="5">
        <v>9</v>
      </c>
      <c r="I38" s="40">
        <f>H38*G38</f>
        <v>468000</v>
      </c>
    </row>
    <row r="39" spans="1:9" x14ac:dyDescent="0.2">
      <c r="A39" s="59" t="s">
        <v>103</v>
      </c>
      <c r="B39" s="59"/>
      <c r="C39" s="59"/>
      <c r="D39" s="59"/>
      <c r="E39" s="59"/>
      <c r="F39" s="59"/>
      <c r="G39" s="60"/>
      <c r="H39" s="41">
        <f>SUM(H3:H38)</f>
        <v>478</v>
      </c>
      <c r="I39" s="37">
        <f>SUM(I3:I38)</f>
        <v>13918000</v>
      </c>
    </row>
  </sheetData>
  <mergeCells count="2">
    <mergeCell ref="A1:I1"/>
    <mergeCell ref="A39:G39"/>
  </mergeCells>
  <phoneticPr fontId="2"/>
  <pageMargins left="0.36" right="0.27" top="1" bottom="1" header="0.51200000000000001" footer="0.51200000000000001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K8"/>
  <sheetViews>
    <sheetView workbookViewId="0">
      <selection sqref="A1:E1"/>
    </sheetView>
  </sheetViews>
  <sheetFormatPr defaultRowHeight="13.2" x14ac:dyDescent="0.2"/>
  <cols>
    <col min="1" max="1" width="7.109375" style="2" bestFit="1" customWidth="1"/>
    <col min="2" max="5" width="13.109375" style="2" customWidth="1"/>
    <col min="6" max="6" width="8.21875" style="2" customWidth="1"/>
    <col min="7" max="7" width="7.109375" style="2" bestFit="1" customWidth="1"/>
    <col min="8" max="11" width="13.21875" style="2" customWidth="1"/>
    <col min="12" max="28" width="8.21875" style="2" customWidth="1"/>
    <col min="29" max="29" width="5.21875" style="2" customWidth="1"/>
    <col min="30" max="256" width="9" style="2"/>
    <col min="257" max="257" width="19.88671875" style="2" customWidth="1"/>
    <col min="258" max="261" width="13.109375" style="2" customWidth="1"/>
    <col min="262" max="284" width="8.21875" style="2" customWidth="1"/>
    <col min="285" max="285" width="5.21875" style="2" customWidth="1"/>
    <col min="286" max="512" width="9" style="2"/>
    <col min="513" max="513" width="19.88671875" style="2" customWidth="1"/>
    <col min="514" max="517" width="13.109375" style="2" customWidth="1"/>
    <col min="518" max="540" width="8.21875" style="2" customWidth="1"/>
    <col min="541" max="541" width="5.21875" style="2" customWidth="1"/>
    <col min="542" max="768" width="9" style="2"/>
    <col min="769" max="769" width="19.88671875" style="2" customWidth="1"/>
    <col min="770" max="773" width="13.109375" style="2" customWidth="1"/>
    <col min="774" max="796" width="8.21875" style="2" customWidth="1"/>
    <col min="797" max="797" width="5.21875" style="2" customWidth="1"/>
    <col min="798" max="1024" width="9" style="2"/>
    <col min="1025" max="1025" width="19.88671875" style="2" customWidth="1"/>
    <col min="1026" max="1029" width="13.109375" style="2" customWidth="1"/>
    <col min="1030" max="1052" width="8.21875" style="2" customWidth="1"/>
    <col min="1053" max="1053" width="5.21875" style="2" customWidth="1"/>
    <col min="1054" max="1280" width="9" style="2"/>
    <col min="1281" max="1281" width="19.88671875" style="2" customWidth="1"/>
    <col min="1282" max="1285" width="13.109375" style="2" customWidth="1"/>
    <col min="1286" max="1308" width="8.21875" style="2" customWidth="1"/>
    <col min="1309" max="1309" width="5.21875" style="2" customWidth="1"/>
    <col min="1310" max="1536" width="9" style="2"/>
    <col min="1537" max="1537" width="19.88671875" style="2" customWidth="1"/>
    <col min="1538" max="1541" width="13.109375" style="2" customWidth="1"/>
    <col min="1542" max="1564" width="8.21875" style="2" customWidth="1"/>
    <col min="1565" max="1565" width="5.21875" style="2" customWidth="1"/>
    <col min="1566" max="1792" width="9" style="2"/>
    <col min="1793" max="1793" width="19.88671875" style="2" customWidth="1"/>
    <col min="1794" max="1797" width="13.109375" style="2" customWidth="1"/>
    <col min="1798" max="1820" width="8.21875" style="2" customWidth="1"/>
    <col min="1821" max="1821" width="5.21875" style="2" customWidth="1"/>
    <col min="1822" max="2048" width="9" style="2"/>
    <col min="2049" max="2049" width="19.88671875" style="2" customWidth="1"/>
    <col min="2050" max="2053" width="13.109375" style="2" customWidth="1"/>
    <col min="2054" max="2076" width="8.21875" style="2" customWidth="1"/>
    <col min="2077" max="2077" width="5.21875" style="2" customWidth="1"/>
    <col min="2078" max="2304" width="9" style="2"/>
    <col min="2305" max="2305" width="19.88671875" style="2" customWidth="1"/>
    <col min="2306" max="2309" width="13.109375" style="2" customWidth="1"/>
    <col min="2310" max="2332" width="8.21875" style="2" customWidth="1"/>
    <col min="2333" max="2333" width="5.21875" style="2" customWidth="1"/>
    <col min="2334" max="2560" width="9" style="2"/>
    <col min="2561" max="2561" width="19.88671875" style="2" customWidth="1"/>
    <col min="2562" max="2565" width="13.109375" style="2" customWidth="1"/>
    <col min="2566" max="2588" width="8.21875" style="2" customWidth="1"/>
    <col min="2589" max="2589" width="5.21875" style="2" customWidth="1"/>
    <col min="2590" max="2816" width="9" style="2"/>
    <col min="2817" max="2817" width="19.88671875" style="2" customWidth="1"/>
    <col min="2818" max="2821" width="13.109375" style="2" customWidth="1"/>
    <col min="2822" max="2844" width="8.21875" style="2" customWidth="1"/>
    <col min="2845" max="2845" width="5.21875" style="2" customWidth="1"/>
    <col min="2846" max="3072" width="9" style="2"/>
    <col min="3073" max="3073" width="19.88671875" style="2" customWidth="1"/>
    <col min="3074" max="3077" width="13.109375" style="2" customWidth="1"/>
    <col min="3078" max="3100" width="8.21875" style="2" customWidth="1"/>
    <col min="3101" max="3101" width="5.21875" style="2" customWidth="1"/>
    <col min="3102" max="3328" width="9" style="2"/>
    <col min="3329" max="3329" width="19.88671875" style="2" customWidth="1"/>
    <col min="3330" max="3333" width="13.109375" style="2" customWidth="1"/>
    <col min="3334" max="3356" width="8.21875" style="2" customWidth="1"/>
    <col min="3357" max="3357" width="5.21875" style="2" customWidth="1"/>
    <col min="3358" max="3584" width="9" style="2"/>
    <col min="3585" max="3585" width="19.88671875" style="2" customWidth="1"/>
    <col min="3586" max="3589" width="13.109375" style="2" customWidth="1"/>
    <col min="3590" max="3612" width="8.21875" style="2" customWidth="1"/>
    <col min="3613" max="3613" width="5.21875" style="2" customWidth="1"/>
    <col min="3614" max="3840" width="9" style="2"/>
    <col min="3841" max="3841" width="19.88671875" style="2" customWidth="1"/>
    <col min="3842" max="3845" width="13.109375" style="2" customWidth="1"/>
    <col min="3846" max="3868" width="8.21875" style="2" customWidth="1"/>
    <col min="3869" max="3869" width="5.21875" style="2" customWidth="1"/>
    <col min="3870" max="4096" width="9" style="2"/>
    <col min="4097" max="4097" width="19.88671875" style="2" customWidth="1"/>
    <col min="4098" max="4101" width="13.109375" style="2" customWidth="1"/>
    <col min="4102" max="4124" width="8.21875" style="2" customWidth="1"/>
    <col min="4125" max="4125" width="5.21875" style="2" customWidth="1"/>
    <col min="4126" max="4352" width="9" style="2"/>
    <col min="4353" max="4353" width="19.88671875" style="2" customWidth="1"/>
    <col min="4354" max="4357" width="13.109375" style="2" customWidth="1"/>
    <col min="4358" max="4380" width="8.21875" style="2" customWidth="1"/>
    <col min="4381" max="4381" width="5.21875" style="2" customWidth="1"/>
    <col min="4382" max="4608" width="9" style="2"/>
    <col min="4609" max="4609" width="19.88671875" style="2" customWidth="1"/>
    <col min="4610" max="4613" width="13.109375" style="2" customWidth="1"/>
    <col min="4614" max="4636" width="8.21875" style="2" customWidth="1"/>
    <col min="4637" max="4637" width="5.21875" style="2" customWidth="1"/>
    <col min="4638" max="4864" width="9" style="2"/>
    <col min="4865" max="4865" width="19.88671875" style="2" customWidth="1"/>
    <col min="4866" max="4869" width="13.109375" style="2" customWidth="1"/>
    <col min="4870" max="4892" width="8.21875" style="2" customWidth="1"/>
    <col min="4893" max="4893" width="5.21875" style="2" customWidth="1"/>
    <col min="4894" max="5120" width="9" style="2"/>
    <col min="5121" max="5121" width="19.88671875" style="2" customWidth="1"/>
    <col min="5122" max="5125" width="13.109375" style="2" customWidth="1"/>
    <col min="5126" max="5148" width="8.21875" style="2" customWidth="1"/>
    <col min="5149" max="5149" width="5.21875" style="2" customWidth="1"/>
    <col min="5150" max="5376" width="9" style="2"/>
    <col min="5377" max="5377" width="19.88671875" style="2" customWidth="1"/>
    <col min="5378" max="5381" width="13.109375" style="2" customWidth="1"/>
    <col min="5382" max="5404" width="8.21875" style="2" customWidth="1"/>
    <col min="5405" max="5405" width="5.21875" style="2" customWidth="1"/>
    <col min="5406" max="5632" width="9" style="2"/>
    <col min="5633" max="5633" width="19.88671875" style="2" customWidth="1"/>
    <col min="5634" max="5637" width="13.109375" style="2" customWidth="1"/>
    <col min="5638" max="5660" width="8.21875" style="2" customWidth="1"/>
    <col min="5661" max="5661" width="5.21875" style="2" customWidth="1"/>
    <col min="5662" max="5888" width="9" style="2"/>
    <col min="5889" max="5889" width="19.88671875" style="2" customWidth="1"/>
    <col min="5890" max="5893" width="13.109375" style="2" customWidth="1"/>
    <col min="5894" max="5916" width="8.21875" style="2" customWidth="1"/>
    <col min="5917" max="5917" width="5.21875" style="2" customWidth="1"/>
    <col min="5918" max="6144" width="9" style="2"/>
    <col min="6145" max="6145" width="19.88671875" style="2" customWidth="1"/>
    <col min="6146" max="6149" width="13.109375" style="2" customWidth="1"/>
    <col min="6150" max="6172" width="8.21875" style="2" customWidth="1"/>
    <col min="6173" max="6173" width="5.21875" style="2" customWidth="1"/>
    <col min="6174" max="6400" width="9" style="2"/>
    <col min="6401" max="6401" width="19.88671875" style="2" customWidth="1"/>
    <col min="6402" max="6405" width="13.109375" style="2" customWidth="1"/>
    <col min="6406" max="6428" width="8.21875" style="2" customWidth="1"/>
    <col min="6429" max="6429" width="5.21875" style="2" customWidth="1"/>
    <col min="6430" max="6656" width="9" style="2"/>
    <col min="6657" max="6657" width="19.88671875" style="2" customWidth="1"/>
    <col min="6658" max="6661" width="13.109375" style="2" customWidth="1"/>
    <col min="6662" max="6684" width="8.21875" style="2" customWidth="1"/>
    <col min="6685" max="6685" width="5.21875" style="2" customWidth="1"/>
    <col min="6686" max="6912" width="9" style="2"/>
    <col min="6913" max="6913" width="19.88671875" style="2" customWidth="1"/>
    <col min="6914" max="6917" width="13.109375" style="2" customWidth="1"/>
    <col min="6918" max="6940" width="8.21875" style="2" customWidth="1"/>
    <col min="6941" max="6941" width="5.21875" style="2" customWidth="1"/>
    <col min="6942" max="7168" width="9" style="2"/>
    <col min="7169" max="7169" width="19.88671875" style="2" customWidth="1"/>
    <col min="7170" max="7173" width="13.109375" style="2" customWidth="1"/>
    <col min="7174" max="7196" width="8.21875" style="2" customWidth="1"/>
    <col min="7197" max="7197" width="5.21875" style="2" customWidth="1"/>
    <col min="7198" max="7424" width="9" style="2"/>
    <col min="7425" max="7425" width="19.88671875" style="2" customWidth="1"/>
    <col min="7426" max="7429" width="13.109375" style="2" customWidth="1"/>
    <col min="7430" max="7452" width="8.21875" style="2" customWidth="1"/>
    <col min="7453" max="7453" width="5.21875" style="2" customWidth="1"/>
    <col min="7454" max="7680" width="9" style="2"/>
    <col min="7681" max="7681" width="19.88671875" style="2" customWidth="1"/>
    <col min="7682" max="7685" width="13.109375" style="2" customWidth="1"/>
    <col min="7686" max="7708" width="8.21875" style="2" customWidth="1"/>
    <col min="7709" max="7709" width="5.21875" style="2" customWidth="1"/>
    <col min="7710" max="7936" width="9" style="2"/>
    <col min="7937" max="7937" width="19.88671875" style="2" customWidth="1"/>
    <col min="7938" max="7941" width="13.109375" style="2" customWidth="1"/>
    <col min="7942" max="7964" width="8.21875" style="2" customWidth="1"/>
    <col min="7965" max="7965" width="5.21875" style="2" customWidth="1"/>
    <col min="7966" max="8192" width="9" style="2"/>
    <col min="8193" max="8193" width="19.88671875" style="2" customWidth="1"/>
    <col min="8194" max="8197" width="13.109375" style="2" customWidth="1"/>
    <col min="8198" max="8220" width="8.21875" style="2" customWidth="1"/>
    <col min="8221" max="8221" width="5.21875" style="2" customWidth="1"/>
    <col min="8222" max="8448" width="9" style="2"/>
    <col min="8449" max="8449" width="19.88671875" style="2" customWidth="1"/>
    <col min="8450" max="8453" width="13.109375" style="2" customWidth="1"/>
    <col min="8454" max="8476" width="8.21875" style="2" customWidth="1"/>
    <col min="8477" max="8477" width="5.21875" style="2" customWidth="1"/>
    <col min="8478" max="8704" width="9" style="2"/>
    <col min="8705" max="8705" width="19.88671875" style="2" customWidth="1"/>
    <col min="8706" max="8709" width="13.109375" style="2" customWidth="1"/>
    <col min="8710" max="8732" width="8.21875" style="2" customWidth="1"/>
    <col min="8733" max="8733" width="5.21875" style="2" customWidth="1"/>
    <col min="8734" max="8960" width="9" style="2"/>
    <col min="8961" max="8961" width="19.88671875" style="2" customWidth="1"/>
    <col min="8962" max="8965" width="13.109375" style="2" customWidth="1"/>
    <col min="8966" max="8988" width="8.21875" style="2" customWidth="1"/>
    <col min="8989" max="8989" width="5.21875" style="2" customWidth="1"/>
    <col min="8990" max="9216" width="9" style="2"/>
    <col min="9217" max="9217" width="19.88671875" style="2" customWidth="1"/>
    <col min="9218" max="9221" width="13.109375" style="2" customWidth="1"/>
    <col min="9222" max="9244" width="8.21875" style="2" customWidth="1"/>
    <col min="9245" max="9245" width="5.21875" style="2" customWidth="1"/>
    <col min="9246" max="9472" width="9" style="2"/>
    <col min="9473" max="9473" width="19.88671875" style="2" customWidth="1"/>
    <col min="9474" max="9477" width="13.109375" style="2" customWidth="1"/>
    <col min="9478" max="9500" width="8.21875" style="2" customWidth="1"/>
    <col min="9501" max="9501" width="5.21875" style="2" customWidth="1"/>
    <col min="9502" max="9728" width="9" style="2"/>
    <col min="9729" max="9729" width="19.88671875" style="2" customWidth="1"/>
    <col min="9730" max="9733" width="13.109375" style="2" customWidth="1"/>
    <col min="9734" max="9756" width="8.21875" style="2" customWidth="1"/>
    <col min="9757" max="9757" width="5.21875" style="2" customWidth="1"/>
    <col min="9758" max="9984" width="9" style="2"/>
    <col min="9985" max="9985" width="19.88671875" style="2" customWidth="1"/>
    <col min="9986" max="9989" width="13.109375" style="2" customWidth="1"/>
    <col min="9990" max="10012" width="8.21875" style="2" customWidth="1"/>
    <col min="10013" max="10013" width="5.21875" style="2" customWidth="1"/>
    <col min="10014" max="10240" width="9" style="2"/>
    <col min="10241" max="10241" width="19.88671875" style="2" customWidth="1"/>
    <col min="10242" max="10245" width="13.109375" style="2" customWidth="1"/>
    <col min="10246" max="10268" width="8.21875" style="2" customWidth="1"/>
    <col min="10269" max="10269" width="5.21875" style="2" customWidth="1"/>
    <col min="10270" max="10496" width="9" style="2"/>
    <col min="10497" max="10497" width="19.88671875" style="2" customWidth="1"/>
    <col min="10498" max="10501" width="13.109375" style="2" customWidth="1"/>
    <col min="10502" max="10524" width="8.21875" style="2" customWidth="1"/>
    <col min="10525" max="10525" width="5.21875" style="2" customWidth="1"/>
    <col min="10526" max="10752" width="9" style="2"/>
    <col min="10753" max="10753" width="19.88671875" style="2" customWidth="1"/>
    <col min="10754" max="10757" width="13.109375" style="2" customWidth="1"/>
    <col min="10758" max="10780" width="8.21875" style="2" customWidth="1"/>
    <col min="10781" max="10781" width="5.21875" style="2" customWidth="1"/>
    <col min="10782" max="11008" width="9" style="2"/>
    <col min="11009" max="11009" width="19.88671875" style="2" customWidth="1"/>
    <col min="11010" max="11013" width="13.109375" style="2" customWidth="1"/>
    <col min="11014" max="11036" width="8.21875" style="2" customWidth="1"/>
    <col min="11037" max="11037" width="5.21875" style="2" customWidth="1"/>
    <col min="11038" max="11264" width="9" style="2"/>
    <col min="11265" max="11265" width="19.88671875" style="2" customWidth="1"/>
    <col min="11266" max="11269" width="13.109375" style="2" customWidth="1"/>
    <col min="11270" max="11292" width="8.21875" style="2" customWidth="1"/>
    <col min="11293" max="11293" width="5.21875" style="2" customWidth="1"/>
    <col min="11294" max="11520" width="9" style="2"/>
    <col min="11521" max="11521" width="19.88671875" style="2" customWidth="1"/>
    <col min="11522" max="11525" width="13.109375" style="2" customWidth="1"/>
    <col min="11526" max="11548" width="8.21875" style="2" customWidth="1"/>
    <col min="11549" max="11549" width="5.21875" style="2" customWidth="1"/>
    <col min="11550" max="11776" width="9" style="2"/>
    <col min="11777" max="11777" width="19.88671875" style="2" customWidth="1"/>
    <col min="11778" max="11781" width="13.109375" style="2" customWidth="1"/>
    <col min="11782" max="11804" width="8.21875" style="2" customWidth="1"/>
    <col min="11805" max="11805" width="5.21875" style="2" customWidth="1"/>
    <col min="11806" max="12032" width="9" style="2"/>
    <col min="12033" max="12033" width="19.88671875" style="2" customWidth="1"/>
    <col min="12034" max="12037" width="13.109375" style="2" customWidth="1"/>
    <col min="12038" max="12060" width="8.21875" style="2" customWidth="1"/>
    <col min="12061" max="12061" width="5.21875" style="2" customWidth="1"/>
    <col min="12062" max="12288" width="9" style="2"/>
    <col min="12289" max="12289" width="19.88671875" style="2" customWidth="1"/>
    <col min="12290" max="12293" width="13.109375" style="2" customWidth="1"/>
    <col min="12294" max="12316" width="8.21875" style="2" customWidth="1"/>
    <col min="12317" max="12317" width="5.21875" style="2" customWidth="1"/>
    <col min="12318" max="12544" width="9" style="2"/>
    <col min="12545" max="12545" width="19.88671875" style="2" customWidth="1"/>
    <col min="12546" max="12549" width="13.109375" style="2" customWidth="1"/>
    <col min="12550" max="12572" width="8.21875" style="2" customWidth="1"/>
    <col min="12573" max="12573" width="5.21875" style="2" customWidth="1"/>
    <col min="12574" max="12800" width="9" style="2"/>
    <col min="12801" max="12801" width="19.88671875" style="2" customWidth="1"/>
    <col min="12802" max="12805" width="13.109375" style="2" customWidth="1"/>
    <col min="12806" max="12828" width="8.21875" style="2" customWidth="1"/>
    <col min="12829" max="12829" width="5.21875" style="2" customWidth="1"/>
    <col min="12830" max="13056" width="9" style="2"/>
    <col min="13057" max="13057" width="19.88671875" style="2" customWidth="1"/>
    <col min="13058" max="13061" width="13.109375" style="2" customWidth="1"/>
    <col min="13062" max="13084" width="8.21875" style="2" customWidth="1"/>
    <col min="13085" max="13085" width="5.21875" style="2" customWidth="1"/>
    <col min="13086" max="13312" width="9" style="2"/>
    <col min="13313" max="13313" width="19.88671875" style="2" customWidth="1"/>
    <col min="13314" max="13317" width="13.109375" style="2" customWidth="1"/>
    <col min="13318" max="13340" width="8.21875" style="2" customWidth="1"/>
    <col min="13341" max="13341" width="5.21875" style="2" customWidth="1"/>
    <col min="13342" max="13568" width="9" style="2"/>
    <col min="13569" max="13569" width="19.88671875" style="2" customWidth="1"/>
    <col min="13570" max="13573" width="13.109375" style="2" customWidth="1"/>
    <col min="13574" max="13596" width="8.21875" style="2" customWidth="1"/>
    <col min="13597" max="13597" width="5.21875" style="2" customWidth="1"/>
    <col min="13598" max="13824" width="9" style="2"/>
    <col min="13825" max="13825" width="19.88671875" style="2" customWidth="1"/>
    <col min="13826" max="13829" width="13.109375" style="2" customWidth="1"/>
    <col min="13830" max="13852" width="8.21875" style="2" customWidth="1"/>
    <col min="13853" max="13853" width="5.21875" style="2" customWidth="1"/>
    <col min="13854" max="14080" width="9" style="2"/>
    <col min="14081" max="14081" width="19.88671875" style="2" customWidth="1"/>
    <col min="14082" max="14085" width="13.109375" style="2" customWidth="1"/>
    <col min="14086" max="14108" width="8.21875" style="2" customWidth="1"/>
    <col min="14109" max="14109" width="5.21875" style="2" customWidth="1"/>
    <col min="14110" max="14336" width="9" style="2"/>
    <col min="14337" max="14337" width="19.88671875" style="2" customWidth="1"/>
    <col min="14338" max="14341" width="13.109375" style="2" customWidth="1"/>
    <col min="14342" max="14364" width="8.21875" style="2" customWidth="1"/>
    <col min="14365" max="14365" width="5.21875" style="2" customWidth="1"/>
    <col min="14366" max="14592" width="9" style="2"/>
    <col min="14593" max="14593" width="19.88671875" style="2" customWidth="1"/>
    <col min="14594" max="14597" width="13.109375" style="2" customWidth="1"/>
    <col min="14598" max="14620" width="8.21875" style="2" customWidth="1"/>
    <col min="14621" max="14621" width="5.21875" style="2" customWidth="1"/>
    <col min="14622" max="14848" width="9" style="2"/>
    <col min="14849" max="14849" width="19.88671875" style="2" customWidth="1"/>
    <col min="14850" max="14853" width="13.109375" style="2" customWidth="1"/>
    <col min="14854" max="14876" width="8.21875" style="2" customWidth="1"/>
    <col min="14877" max="14877" width="5.21875" style="2" customWidth="1"/>
    <col min="14878" max="15104" width="9" style="2"/>
    <col min="15105" max="15105" width="19.88671875" style="2" customWidth="1"/>
    <col min="15106" max="15109" width="13.109375" style="2" customWidth="1"/>
    <col min="15110" max="15132" width="8.21875" style="2" customWidth="1"/>
    <col min="15133" max="15133" width="5.21875" style="2" customWidth="1"/>
    <col min="15134" max="15360" width="9" style="2"/>
    <col min="15361" max="15361" width="19.88671875" style="2" customWidth="1"/>
    <col min="15362" max="15365" width="13.109375" style="2" customWidth="1"/>
    <col min="15366" max="15388" width="8.21875" style="2" customWidth="1"/>
    <col min="15389" max="15389" width="5.21875" style="2" customWidth="1"/>
    <col min="15390" max="15616" width="9" style="2"/>
    <col min="15617" max="15617" width="19.88671875" style="2" customWidth="1"/>
    <col min="15618" max="15621" width="13.109375" style="2" customWidth="1"/>
    <col min="15622" max="15644" width="8.21875" style="2" customWidth="1"/>
    <col min="15645" max="15645" width="5.21875" style="2" customWidth="1"/>
    <col min="15646" max="15872" width="9" style="2"/>
    <col min="15873" max="15873" width="19.88671875" style="2" customWidth="1"/>
    <col min="15874" max="15877" width="13.109375" style="2" customWidth="1"/>
    <col min="15878" max="15900" width="8.21875" style="2" customWidth="1"/>
    <col min="15901" max="15901" width="5.21875" style="2" customWidth="1"/>
    <col min="15902" max="16128" width="9" style="2"/>
    <col min="16129" max="16129" width="19.88671875" style="2" customWidth="1"/>
    <col min="16130" max="16133" width="13.109375" style="2" customWidth="1"/>
    <col min="16134" max="16156" width="8.21875" style="2" customWidth="1"/>
    <col min="16157" max="16157" width="5.21875" style="2" customWidth="1"/>
    <col min="16158" max="16384" width="9" style="2"/>
  </cols>
  <sheetData>
    <row r="1" spans="1:11" ht="16.2" x14ac:dyDescent="0.2">
      <c r="A1" s="61" t="s">
        <v>177</v>
      </c>
      <c r="B1" s="61"/>
      <c r="C1" s="61"/>
      <c r="D1" s="61"/>
      <c r="E1" s="61"/>
    </row>
    <row r="2" spans="1:11" ht="16.2" x14ac:dyDescent="0.2">
      <c r="A2" s="16"/>
      <c r="B2" s="17"/>
      <c r="C2" s="17"/>
      <c r="D2" s="17"/>
      <c r="E2" s="12" t="s">
        <v>178</v>
      </c>
    </row>
    <row r="3" spans="1:11" x14ac:dyDescent="0.2">
      <c r="A3" s="18" t="s">
        <v>179</v>
      </c>
      <c r="B3" s="18" t="s">
        <v>105</v>
      </c>
      <c r="C3" s="18" t="s">
        <v>33</v>
      </c>
      <c r="D3" s="18" t="s">
        <v>34</v>
      </c>
      <c r="E3" s="18" t="s">
        <v>38</v>
      </c>
      <c r="G3" s="18" t="s">
        <v>179</v>
      </c>
      <c r="H3" s="18" t="s">
        <v>105</v>
      </c>
      <c r="I3" s="18" t="s">
        <v>33</v>
      </c>
      <c r="J3" s="18" t="s">
        <v>34</v>
      </c>
      <c r="K3" s="18" t="s">
        <v>38</v>
      </c>
    </row>
    <row r="4" spans="1:11" x14ac:dyDescent="0.2">
      <c r="A4" s="51" t="s">
        <v>122</v>
      </c>
      <c r="B4" s="42"/>
      <c r="C4" s="42"/>
      <c r="D4" s="42"/>
      <c r="E4" s="42"/>
      <c r="G4" s="19" t="s">
        <v>122</v>
      </c>
      <c r="H4" s="20">
        <v>1223000</v>
      </c>
      <c r="I4" s="20">
        <v>1074000</v>
      </c>
      <c r="J4" s="20">
        <v>1930000</v>
      </c>
      <c r="K4" s="20">
        <v>4227000</v>
      </c>
    </row>
    <row r="5" spans="1:11" x14ac:dyDescent="0.2">
      <c r="A5" s="51" t="s">
        <v>180</v>
      </c>
      <c r="B5" s="42"/>
      <c r="C5" s="42"/>
      <c r="D5" s="42"/>
      <c r="E5" s="42"/>
      <c r="G5" s="19" t="s">
        <v>180</v>
      </c>
      <c r="H5" s="20">
        <v>198000</v>
      </c>
      <c r="I5" s="20">
        <v>985000</v>
      </c>
      <c r="J5" s="20">
        <v>245000</v>
      </c>
      <c r="K5" s="20">
        <v>1428000</v>
      </c>
    </row>
    <row r="6" spans="1:11" x14ac:dyDescent="0.2">
      <c r="A6" s="51" t="s">
        <v>181</v>
      </c>
      <c r="B6" s="42"/>
      <c r="C6" s="42"/>
      <c r="D6" s="42"/>
      <c r="E6" s="42"/>
      <c r="G6" s="19" t="s">
        <v>181</v>
      </c>
      <c r="H6" s="20">
        <v>956000</v>
      </c>
      <c r="I6" s="20">
        <v>1267000</v>
      </c>
      <c r="J6" s="20">
        <v>1189000</v>
      </c>
      <c r="K6" s="20">
        <v>3412000</v>
      </c>
    </row>
    <row r="7" spans="1:11" ht="13.8" thickBot="1" x14ac:dyDescent="0.25">
      <c r="A7" s="52" t="s">
        <v>182</v>
      </c>
      <c r="B7" s="43"/>
      <c r="C7" s="43"/>
      <c r="D7" s="43"/>
      <c r="E7" s="43"/>
      <c r="G7" s="21" t="s">
        <v>182</v>
      </c>
      <c r="H7" s="22">
        <v>2253000</v>
      </c>
      <c r="I7" s="22">
        <v>1765000</v>
      </c>
      <c r="J7" s="22">
        <v>833000</v>
      </c>
      <c r="K7" s="22">
        <v>4851000</v>
      </c>
    </row>
    <row r="8" spans="1:11" ht="13.8" thickTop="1" x14ac:dyDescent="0.2">
      <c r="A8" s="53" t="s">
        <v>38</v>
      </c>
      <c r="B8" s="44"/>
      <c r="C8" s="44"/>
      <c r="D8" s="44"/>
      <c r="E8" s="44"/>
      <c r="G8" s="23" t="s">
        <v>38</v>
      </c>
      <c r="H8" s="24">
        <v>4630000</v>
      </c>
      <c r="I8" s="24">
        <v>5091000</v>
      </c>
      <c r="J8" s="24">
        <v>4197000</v>
      </c>
      <c r="K8" s="24">
        <v>13918000</v>
      </c>
    </row>
  </sheetData>
  <mergeCells count="1">
    <mergeCell ref="A1:E1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A1:G39"/>
  <sheetViews>
    <sheetView zoomScaleNormal="100" workbookViewId="0">
      <selection activeCell="G43" sqref="G43"/>
    </sheetView>
  </sheetViews>
  <sheetFormatPr defaultColWidth="9" defaultRowHeight="13.2" x14ac:dyDescent="0.2"/>
  <cols>
    <col min="1" max="1" width="9.6640625" style="2" bestFit="1" customWidth="1"/>
    <col min="2" max="2" width="27.6640625" style="2" bestFit="1" customWidth="1"/>
    <col min="3" max="3" width="12.6640625" style="2" bestFit="1" customWidth="1"/>
    <col min="4" max="4" width="26.109375" style="2" customWidth="1"/>
    <col min="5" max="5" width="9.44140625" style="2" bestFit="1" customWidth="1"/>
    <col min="6" max="6" width="5.6640625" style="2" bestFit="1" customWidth="1"/>
    <col min="7" max="7" width="13.44140625" style="2" bestFit="1" customWidth="1"/>
    <col min="8" max="8" width="6.33203125" style="2" customWidth="1"/>
    <col min="9" max="16384" width="9" style="2"/>
  </cols>
  <sheetData>
    <row r="1" spans="1:7" x14ac:dyDescent="0.2">
      <c r="A1" s="25" t="s">
        <v>55</v>
      </c>
      <c r="B1" s="25" t="s">
        <v>183</v>
      </c>
      <c r="C1" s="25" t="s">
        <v>184</v>
      </c>
      <c r="D1" s="25" t="s">
        <v>185</v>
      </c>
      <c r="E1" s="25" t="s">
        <v>6</v>
      </c>
      <c r="F1" s="25" t="s">
        <v>186</v>
      </c>
      <c r="G1" s="25" t="s">
        <v>8</v>
      </c>
    </row>
    <row r="2" spans="1:7" x14ac:dyDescent="0.2">
      <c r="A2" s="26">
        <v>40818</v>
      </c>
      <c r="B2" s="5" t="s">
        <v>187</v>
      </c>
      <c r="C2" s="27" t="s">
        <v>188</v>
      </c>
      <c r="D2" s="27" t="s">
        <v>189</v>
      </c>
      <c r="E2" s="28">
        <v>138000</v>
      </c>
      <c r="F2" s="5">
        <v>5</v>
      </c>
      <c r="G2" s="28">
        <f>E2*F2</f>
        <v>690000</v>
      </c>
    </row>
    <row r="3" spans="1:7" x14ac:dyDescent="0.2">
      <c r="A3" s="26">
        <v>40819</v>
      </c>
      <c r="B3" s="5" t="s">
        <v>190</v>
      </c>
      <c r="C3" s="27" t="s">
        <v>191</v>
      </c>
      <c r="D3" s="27" t="s">
        <v>192</v>
      </c>
      <c r="E3" s="28">
        <v>213000</v>
      </c>
      <c r="F3" s="5">
        <v>1</v>
      </c>
      <c r="G3" s="28">
        <f t="shared" ref="G3:G38" si="0">E3*F3</f>
        <v>213000</v>
      </c>
    </row>
    <row r="4" spans="1:7" x14ac:dyDescent="0.2">
      <c r="A4" s="26">
        <v>40819</v>
      </c>
      <c r="B4" s="5" t="s">
        <v>193</v>
      </c>
      <c r="C4" s="27" t="s">
        <v>194</v>
      </c>
      <c r="D4" s="5" t="s">
        <v>195</v>
      </c>
      <c r="E4" s="30">
        <v>114000</v>
      </c>
      <c r="F4" s="5">
        <v>8</v>
      </c>
      <c r="G4" s="30">
        <f t="shared" si="0"/>
        <v>912000</v>
      </c>
    </row>
    <row r="5" spans="1:7" x14ac:dyDescent="0.2">
      <c r="A5" s="26">
        <v>40820</v>
      </c>
      <c r="B5" s="5" t="s">
        <v>196</v>
      </c>
      <c r="C5" s="27" t="s">
        <v>197</v>
      </c>
      <c r="D5" s="27" t="s">
        <v>198</v>
      </c>
      <c r="E5" s="30">
        <v>179800</v>
      </c>
      <c r="F5" s="5">
        <v>4</v>
      </c>
      <c r="G5" s="30">
        <f t="shared" si="0"/>
        <v>719200</v>
      </c>
    </row>
    <row r="6" spans="1:7" x14ac:dyDescent="0.2">
      <c r="A6" s="26">
        <v>40820</v>
      </c>
      <c r="B6" s="5" t="s">
        <v>190</v>
      </c>
      <c r="C6" s="27" t="s">
        <v>199</v>
      </c>
      <c r="D6" s="27" t="s">
        <v>192</v>
      </c>
      <c r="E6" s="30">
        <v>213000</v>
      </c>
      <c r="F6" s="5">
        <v>4</v>
      </c>
      <c r="G6" s="30">
        <f t="shared" si="0"/>
        <v>852000</v>
      </c>
    </row>
    <row r="7" spans="1:7" x14ac:dyDescent="0.2">
      <c r="A7" s="26">
        <v>40821</v>
      </c>
      <c r="B7" s="5" t="s">
        <v>200</v>
      </c>
      <c r="C7" s="27" t="s">
        <v>201</v>
      </c>
      <c r="D7" s="27" t="s">
        <v>202</v>
      </c>
      <c r="E7" s="32">
        <v>216300</v>
      </c>
      <c r="F7" s="5">
        <v>8</v>
      </c>
      <c r="G7" s="30">
        <f t="shared" si="0"/>
        <v>1730400</v>
      </c>
    </row>
    <row r="8" spans="1:7" x14ac:dyDescent="0.2">
      <c r="A8" s="26">
        <v>40822</v>
      </c>
      <c r="B8" s="5" t="s">
        <v>190</v>
      </c>
      <c r="C8" s="27" t="s">
        <v>203</v>
      </c>
      <c r="D8" s="27" t="s">
        <v>204</v>
      </c>
      <c r="E8" s="30">
        <v>179800</v>
      </c>
      <c r="F8" s="5">
        <v>2</v>
      </c>
      <c r="G8" s="30">
        <f t="shared" si="0"/>
        <v>359600</v>
      </c>
    </row>
    <row r="9" spans="1:7" x14ac:dyDescent="0.2">
      <c r="A9" s="26">
        <v>40822</v>
      </c>
      <c r="B9" s="5" t="s">
        <v>196</v>
      </c>
      <c r="C9" s="27" t="s">
        <v>205</v>
      </c>
      <c r="D9" s="27" t="s">
        <v>206</v>
      </c>
      <c r="E9" s="30">
        <v>149700</v>
      </c>
      <c r="F9" s="5">
        <v>9</v>
      </c>
      <c r="G9" s="30">
        <f t="shared" si="0"/>
        <v>1347300</v>
      </c>
    </row>
    <row r="10" spans="1:7" x14ac:dyDescent="0.2">
      <c r="A10" s="26">
        <v>40822</v>
      </c>
      <c r="B10" s="5" t="s">
        <v>187</v>
      </c>
      <c r="C10" s="27" t="s">
        <v>205</v>
      </c>
      <c r="D10" s="27" t="s">
        <v>206</v>
      </c>
      <c r="E10" s="30">
        <v>149700</v>
      </c>
      <c r="F10" s="5">
        <v>3</v>
      </c>
      <c r="G10" s="30">
        <f t="shared" si="0"/>
        <v>449100</v>
      </c>
    </row>
    <row r="11" spans="1:7" x14ac:dyDescent="0.2">
      <c r="A11" s="26">
        <v>40825</v>
      </c>
      <c r="B11" s="5" t="s">
        <v>196</v>
      </c>
      <c r="C11" s="27" t="s">
        <v>207</v>
      </c>
      <c r="D11" s="5" t="s">
        <v>195</v>
      </c>
      <c r="E11" s="30">
        <v>126000</v>
      </c>
      <c r="F11" s="5">
        <v>3</v>
      </c>
      <c r="G11" s="30">
        <f t="shared" si="0"/>
        <v>378000</v>
      </c>
    </row>
    <row r="12" spans="1:7" x14ac:dyDescent="0.2">
      <c r="A12" s="26">
        <v>40825</v>
      </c>
      <c r="B12" s="5" t="s">
        <v>200</v>
      </c>
      <c r="C12" s="27" t="s">
        <v>208</v>
      </c>
      <c r="D12" s="27" t="s">
        <v>209</v>
      </c>
      <c r="E12" s="32">
        <v>255000</v>
      </c>
      <c r="F12" s="5">
        <v>1</v>
      </c>
      <c r="G12" s="30">
        <f t="shared" si="0"/>
        <v>255000</v>
      </c>
    </row>
    <row r="13" spans="1:7" x14ac:dyDescent="0.2">
      <c r="A13" s="26">
        <v>40826</v>
      </c>
      <c r="B13" s="5" t="s">
        <v>187</v>
      </c>
      <c r="C13" s="27" t="s">
        <v>203</v>
      </c>
      <c r="D13" s="27" t="s">
        <v>204</v>
      </c>
      <c r="E13" s="30">
        <v>179800</v>
      </c>
      <c r="F13" s="5">
        <v>3</v>
      </c>
      <c r="G13" s="30">
        <f t="shared" si="0"/>
        <v>539400</v>
      </c>
    </row>
    <row r="14" spans="1:7" x14ac:dyDescent="0.2">
      <c r="A14" s="26">
        <v>40826</v>
      </c>
      <c r="B14" s="5" t="s">
        <v>187</v>
      </c>
      <c r="C14" s="27" t="s">
        <v>210</v>
      </c>
      <c r="D14" s="5" t="s">
        <v>195</v>
      </c>
      <c r="E14" s="30">
        <v>114000</v>
      </c>
      <c r="F14" s="5">
        <v>2</v>
      </c>
      <c r="G14" s="30">
        <f t="shared" si="0"/>
        <v>228000</v>
      </c>
    </row>
    <row r="15" spans="1:7" x14ac:dyDescent="0.2">
      <c r="A15" s="26">
        <v>40827</v>
      </c>
      <c r="B15" s="5" t="s">
        <v>200</v>
      </c>
      <c r="C15" s="27" t="s">
        <v>211</v>
      </c>
      <c r="D15" s="27" t="s">
        <v>189</v>
      </c>
      <c r="E15" s="30">
        <v>138000</v>
      </c>
      <c r="F15" s="5">
        <v>2</v>
      </c>
      <c r="G15" s="30">
        <f t="shared" si="0"/>
        <v>276000</v>
      </c>
    </row>
    <row r="16" spans="1:7" x14ac:dyDescent="0.2">
      <c r="A16" s="26">
        <v>40827</v>
      </c>
      <c r="B16" s="5" t="s">
        <v>200</v>
      </c>
      <c r="C16" s="27" t="s">
        <v>212</v>
      </c>
      <c r="D16" s="27" t="s">
        <v>209</v>
      </c>
      <c r="E16" s="32">
        <v>186300</v>
      </c>
      <c r="F16" s="5">
        <v>3</v>
      </c>
      <c r="G16" s="30">
        <f t="shared" si="0"/>
        <v>558900</v>
      </c>
    </row>
    <row r="17" spans="1:7" x14ac:dyDescent="0.2">
      <c r="A17" s="26">
        <v>40828</v>
      </c>
      <c r="B17" s="5" t="s">
        <v>196</v>
      </c>
      <c r="C17" s="27" t="s">
        <v>213</v>
      </c>
      <c r="D17" s="27" t="s">
        <v>192</v>
      </c>
      <c r="E17" s="30">
        <v>258000</v>
      </c>
      <c r="F17" s="5">
        <v>3</v>
      </c>
      <c r="G17" s="30">
        <f t="shared" si="0"/>
        <v>774000</v>
      </c>
    </row>
    <row r="18" spans="1:7" x14ac:dyDescent="0.2">
      <c r="A18" s="26">
        <v>40829</v>
      </c>
      <c r="B18" s="5" t="s">
        <v>193</v>
      </c>
      <c r="C18" s="27" t="s">
        <v>207</v>
      </c>
      <c r="D18" s="5" t="s">
        <v>195</v>
      </c>
      <c r="E18" s="30">
        <v>126000</v>
      </c>
      <c r="F18" s="5">
        <v>3</v>
      </c>
      <c r="G18" s="30">
        <f t="shared" si="0"/>
        <v>378000</v>
      </c>
    </row>
    <row r="19" spans="1:7" x14ac:dyDescent="0.2">
      <c r="A19" s="26">
        <v>40832</v>
      </c>
      <c r="B19" s="5" t="s">
        <v>187</v>
      </c>
      <c r="C19" s="27" t="s">
        <v>203</v>
      </c>
      <c r="D19" s="27" t="s">
        <v>204</v>
      </c>
      <c r="E19" s="30">
        <v>179800</v>
      </c>
      <c r="F19" s="5">
        <v>8</v>
      </c>
      <c r="G19" s="30">
        <f t="shared" si="0"/>
        <v>1438400</v>
      </c>
    </row>
    <row r="20" spans="1:7" x14ac:dyDescent="0.2">
      <c r="A20" s="26">
        <v>40832</v>
      </c>
      <c r="B20" s="5" t="s">
        <v>196</v>
      </c>
      <c r="C20" s="27" t="s">
        <v>214</v>
      </c>
      <c r="D20" s="27" t="s">
        <v>206</v>
      </c>
      <c r="E20" s="30">
        <v>128700</v>
      </c>
      <c r="F20" s="5">
        <v>6</v>
      </c>
      <c r="G20" s="30">
        <f t="shared" si="0"/>
        <v>772200</v>
      </c>
    </row>
    <row r="21" spans="1:7" x14ac:dyDescent="0.2">
      <c r="A21" s="26">
        <v>40832</v>
      </c>
      <c r="B21" s="5" t="s">
        <v>193</v>
      </c>
      <c r="C21" s="27" t="s">
        <v>214</v>
      </c>
      <c r="D21" s="27" t="s">
        <v>206</v>
      </c>
      <c r="E21" s="30">
        <v>128700</v>
      </c>
      <c r="F21" s="5">
        <v>8</v>
      </c>
      <c r="G21" s="30">
        <f t="shared" si="0"/>
        <v>1029600</v>
      </c>
    </row>
    <row r="22" spans="1:7" x14ac:dyDescent="0.2">
      <c r="A22" s="26">
        <v>40833</v>
      </c>
      <c r="B22" s="5" t="s">
        <v>190</v>
      </c>
      <c r="C22" s="27" t="s">
        <v>210</v>
      </c>
      <c r="D22" s="5" t="s">
        <v>195</v>
      </c>
      <c r="E22" s="30">
        <v>114000</v>
      </c>
      <c r="F22" s="5">
        <v>8</v>
      </c>
      <c r="G22" s="30">
        <f t="shared" si="0"/>
        <v>912000</v>
      </c>
    </row>
    <row r="23" spans="1:7" x14ac:dyDescent="0.2">
      <c r="A23" s="26">
        <v>40833</v>
      </c>
      <c r="B23" s="5" t="s">
        <v>196</v>
      </c>
      <c r="C23" s="27" t="s">
        <v>212</v>
      </c>
      <c r="D23" s="27" t="s">
        <v>209</v>
      </c>
      <c r="E23" s="32">
        <v>186300</v>
      </c>
      <c r="F23" s="33">
        <v>9</v>
      </c>
      <c r="G23" s="30">
        <f t="shared" si="0"/>
        <v>1676700</v>
      </c>
    </row>
    <row r="24" spans="1:7" x14ac:dyDescent="0.2">
      <c r="A24" s="26">
        <v>40833</v>
      </c>
      <c r="B24" s="5" t="s">
        <v>193</v>
      </c>
      <c r="C24" s="27" t="s">
        <v>212</v>
      </c>
      <c r="D24" s="27" t="s">
        <v>209</v>
      </c>
      <c r="E24" s="32">
        <v>186300</v>
      </c>
      <c r="F24" s="33">
        <v>2</v>
      </c>
      <c r="G24" s="30">
        <f t="shared" si="0"/>
        <v>372600</v>
      </c>
    </row>
    <row r="25" spans="1:7" x14ac:dyDescent="0.2">
      <c r="A25" s="26">
        <v>40834</v>
      </c>
      <c r="B25" s="5" t="s">
        <v>187</v>
      </c>
      <c r="C25" s="27" t="s">
        <v>215</v>
      </c>
      <c r="D25" s="27" t="s">
        <v>189</v>
      </c>
      <c r="E25" s="30">
        <v>118000</v>
      </c>
      <c r="F25" s="5">
        <v>3</v>
      </c>
      <c r="G25" s="30">
        <f t="shared" si="0"/>
        <v>354000</v>
      </c>
    </row>
    <row r="26" spans="1:7" x14ac:dyDescent="0.2">
      <c r="A26" s="26">
        <v>40835</v>
      </c>
      <c r="B26" s="5" t="s">
        <v>200</v>
      </c>
      <c r="C26" s="27" t="s">
        <v>210</v>
      </c>
      <c r="D26" s="5" t="s">
        <v>195</v>
      </c>
      <c r="E26" s="30">
        <v>114000</v>
      </c>
      <c r="F26" s="5">
        <v>8</v>
      </c>
      <c r="G26" s="30">
        <f t="shared" si="0"/>
        <v>912000</v>
      </c>
    </row>
    <row r="27" spans="1:7" x14ac:dyDescent="0.2">
      <c r="A27" s="26">
        <v>40836</v>
      </c>
      <c r="B27" s="5" t="s">
        <v>200</v>
      </c>
      <c r="C27" s="27" t="s">
        <v>207</v>
      </c>
      <c r="D27" s="5" t="s">
        <v>195</v>
      </c>
      <c r="E27" s="30">
        <v>126000</v>
      </c>
      <c r="F27" s="5">
        <v>5</v>
      </c>
      <c r="G27" s="30">
        <f t="shared" si="0"/>
        <v>630000</v>
      </c>
    </row>
    <row r="28" spans="1:7" x14ac:dyDescent="0.2">
      <c r="A28" s="26">
        <v>40836</v>
      </c>
      <c r="B28" s="5" t="s">
        <v>190</v>
      </c>
      <c r="C28" s="27" t="s">
        <v>216</v>
      </c>
      <c r="D28" s="27" t="s">
        <v>209</v>
      </c>
      <c r="E28" s="32">
        <v>216300</v>
      </c>
      <c r="F28" s="5">
        <v>3</v>
      </c>
      <c r="G28" s="30">
        <f t="shared" si="0"/>
        <v>648900</v>
      </c>
    </row>
    <row r="29" spans="1:7" x14ac:dyDescent="0.2">
      <c r="A29" s="26">
        <v>40837</v>
      </c>
      <c r="B29" s="5" t="s">
        <v>196</v>
      </c>
      <c r="C29" s="27" t="s">
        <v>210</v>
      </c>
      <c r="D29" s="5" t="s">
        <v>195</v>
      </c>
      <c r="E29" s="30">
        <v>114000</v>
      </c>
      <c r="F29" s="33">
        <v>2</v>
      </c>
      <c r="G29" s="30">
        <f t="shared" si="0"/>
        <v>228000</v>
      </c>
    </row>
    <row r="30" spans="1:7" x14ac:dyDescent="0.2">
      <c r="A30" s="26">
        <v>40839</v>
      </c>
      <c r="B30" s="5" t="s">
        <v>187</v>
      </c>
      <c r="C30" s="27" t="s">
        <v>217</v>
      </c>
      <c r="D30" s="27" t="s">
        <v>204</v>
      </c>
      <c r="E30" s="30">
        <v>199800</v>
      </c>
      <c r="F30" s="34">
        <v>1</v>
      </c>
      <c r="G30" s="30">
        <f t="shared" si="0"/>
        <v>199800</v>
      </c>
    </row>
    <row r="31" spans="1:7" x14ac:dyDescent="0.2">
      <c r="A31" s="26">
        <v>40840</v>
      </c>
      <c r="B31" s="34" t="s">
        <v>196</v>
      </c>
      <c r="C31" s="27" t="s">
        <v>218</v>
      </c>
      <c r="D31" s="27" t="s">
        <v>192</v>
      </c>
      <c r="E31" s="30">
        <v>213000</v>
      </c>
      <c r="F31" s="34">
        <v>4</v>
      </c>
      <c r="G31" s="30">
        <f t="shared" si="0"/>
        <v>852000</v>
      </c>
    </row>
    <row r="32" spans="1:7" x14ac:dyDescent="0.2">
      <c r="A32" s="26">
        <v>40841</v>
      </c>
      <c r="B32" s="34" t="s">
        <v>196</v>
      </c>
      <c r="C32" s="27" t="s">
        <v>214</v>
      </c>
      <c r="D32" s="27" t="s">
        <v>206</v>
      </c>
      <c r="E32" s="30">
        <v>128700</v>
      </c>
      <c r="F32" s="34">
        <v>8</v>
      </c>
      <c r="G32" s="30">
        <f t="shared" si="0"/>
        <v>1029600</v>
      </c>
    </row>
    <row r="33" spans="1:7" x14ac:dyDescent="0.2">
      <c r="A33" s="26">
        <v>40841</v>
      </c>
      <c r="B33" s="34" t="s">
        <v>190</v>
      </c>
      <c r="C33" s="27" t="s">
        <v>213</v>
      </c>
      <c r="D33" s="27" t="s">
        <v>192</v>
      </c>
      <c r="E33" s="30">
        <v>258000</v>
      </c>
      <c r="F33" s="5">
        <v>4</v>
      </c>
      <c r="G33" s="30">
        <f t="shared" si="0"/>
        <v>1032000</v>
      </c>
    </row>
    <row r="34" spans="1:7" x14ac:dyDescent="0.2">
      <c r="A34" s="26">
        <v>40841</v>
      </c>
      <c r="B34" s="34" t="s">
        <v>196</v>
      </c>
      <c r="C34" s="27" t="s">
        <v>211</v>
      </c>
      <c r="D34" s="27" t="s">
        <v>189</v>
      </c>
      <c r="E34" s="30">
        <v>138000</v>
      </c>
      <c r="F34" s="5">
        <v>6</v>
      </c>
      <c r="G34" s="30">
        <f t="shared" si="0"/>
        <v>828000</v>
      </c>
    </row>
    <row r="35" spans="1:7" x14ac:dyDescent="0.2">
      <c r="A35" s="26">
        <v>40842</v>
      </c>
      <c r="B35" s="34" t="s">
        <v>200</v>
      </c>
      <c r="C35" s="27" t="s">
        <v>216</v>
      </c>
      <c r="D35" s="27" t="s">
        <v>209</v>
      </c>
      <c r="E35" s="32">
        <v>216300</v>
      </c>
      <c r="F35" s="5">
        <v>6</v>
      </c>
      <c r="G35" s="30">
        <f t="shared" si="0"/>
        <v>1297800</v>
      </c>
    </row>
    <row r="36" spans="1:7" x14ac:dyDescent="0.2">
      <c r="A36" s="26">
        <v>40843</v>
      </c>
      <c r="B36" s="5" t="s">
        <v>193</v>
      </c>
      <c r="C36" s="27" t="s">
        <v>210</v>
      </c>
      <c r="D36" s="5" t="s">
        <v>195</v>
      </c>
      <c r="E36" s="30">
        <v>114000</v>
      </c>
      <c r="F36" s="5">
        <v>5</v>
      </c>
      <c r="G36" s="30">
        <f t="shared" si="0"/>
        <v>570000</v>
      </c>
    </row>
    <row r="37" spans="1:7" x14ac:dyDescent="0.2">
      <c r="A37" s="26">
        <v>40846</v>
      </c>
      <c r="B37" s="34" t="s">
        <v>187</v>
      </c>
      <c r="C37" s="27" t="s">
        <v>205</v>
      </c>
      <c r="D37" s="27" t="s">
        <v>206</v>
      </c>
      <c r="E37" s="30">
        <v>149700</v>
      </c>
      <c r="F37" s="5">
        <v>8</v>
      </c>
      <c r="G37" s="30">
        <f t="shared" si="0"/>
        <v>1197600</v>
      </c>
    </row>
    <row r="38" spans="1:7" x14ac:dyDescent="0.2">
      <c r="A38" s="26">
        <v>40847</v>
      </c>
      <c r="B38" s="34" t="s">
        <v>190</v>
      </c>
      <c r="C38" s="27" t="s">
        <v>219</v>
      </c>
      <c r="D38" s="27" t="s">
        <v>206</v>
      </c>
      <c r="E38" s="30">
        <v>112000</v>
      </c>
      <c r="F38" s="5">
        <v>2</v>
      </c>
      <c r="G38" s="30">
        <f t="shared" si="0"/>
        <v>224000</v>
      </c>
    </row>
    <row r="39" spans="1:7" x14ac:dyDescent="0.2">
      <c r="A39" s="29" t="s">
        <v>103</v>
      </c>
      <c r="B39" s="29" t="s">
        <v>220</v>
      </c>
      <c r="C39" s="29" t="s">
        <v>220</v>
      </c>
      <c r="D39" s="29" t="s">
        <v>220</v>
      </c>
      <c r="E39" s="29" t="s">
        <v>220</v>
      </c>
      <c r="F39" s="5">
        <f>SUM(F2:F38)</f>
        <v>170</v>
      </c>
      <c r="G39" s="28">
        <f>SUM(G2:G38)</f>
        <v>26865100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Header>&amp;Lシート名： &amp;A&amp;R練習問題２＜台所換気扇＞解答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売上表</vt:lpstr>
      <vt:lpstr>支店別売上</vt:lpstr>
      <vt:lpstr>10-12月</vt:lpstr>
      <vt:lpstr>担当者集計表</vt:lpstr>
      <vt:lpstr>売上管理</vt:lpstr>
      <vt:lpstr>支店別売上2</vt:lpstr>
      <vt:lpstr>売上管理3</vt:lpstr>
      <vt:lpstr>売上集計</vt:lpstr>
      <vt:lpstr>10月度販売実績表</vt:lpstr>
      <vt:lpstr>販売集計表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2016-01-26T23:32:40Z</dcterms:created>
  <dcterms:modified xsi:type="dcterms:W3CDTF">2025-05-23T22:05:28Z</dcterms:modified>
</cp:coreProperties>
</file>