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BU\エクセル応用\配布データ\F_エクセル応用総復習\"/>
    </mc:Choice>
  </mc:AlternateContent>
  <bookViews>
    <workbookView xWindow="-120" yWindow="1080" windowWidth="20730" windowHeight="11160"/>
  </bookViews>
  <sheets>
    <sheet name="売上と仕入" sheetId="1" r:id="rId1"/>
    <sheet name="分析" sheetId="2" r:id="rId2"/>
    <sheet name="分析-完成" sheetId="3" r:id="rId3"/>
    <sheet name="花売上" sheetId="4" r:id="rId4"/>
    <sheet name="実績" sheetId="6" r:id="rId5"/>
    <sheet name="花売上-完成(データ追加後）" sheetId="8" r:id="rId6"/>
    <sheet name="実績-完成" sheetId="7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8" l="1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42" i="8" s="1"/>
  <c r="I40" i="4" l="1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40" i="4" l="1"/>
</calcChain>
</file>

<file path=xl/sharedStrings.xml><?xml version="1.0" encoding="utf-8"?>
<sst xmlns="http://schemas.openxmlformats.org/spreadsheetml/2006/main" count="773" uniqueCount="75">
  <si>
    <t>日付</t>
    <rPh sb="0" eb="2">
      <t>ヒヅケ</t>
    </rPh>
    <phoneticPr fontId="3"/>
  </si>
  <si>
    <t>商品</t>
    <rPh sb="0" eb="2">
      <t>ショウヒン</t>
    </rPh>
    <phoneticPr fontId="3"/>
  </si>
  <si>
    <t>売上（kg）</t>
    <rPh sb="0" eb="2">
      <t>ウリアゲ</t>
    </rPh>
    <phoneticPr fontId="3"/>
  </si>
  <si>
    <t>仕入（kg）</t>
    <rPh sb="0" eb="2">
      <t>シイレ</t>
    </rPh>
    <phoneticPr fontId="3"/>
  </si>
  <si>
    <t>玄米</t>
    <rPh sb="0" eb="2">
      <t>ゲンマイ</t>
    </rPh>
    <phoneticPr fontId="4"/>
  </si>
  <si>
    <t>-</t>
    <phoneticPr fontId="2"/>
  </si>
  <si>
    <t>国産小麦</t>
    <rPh sb="0" eb="4">
      <t>コクサンコムギ</t>
    </rPh>
    <phoneticPr fontId="4"/>
  </si>
  <si>
    <t>国産大豆</t>
    <rPh sb="0" eb="4">
      <t>コクサンダイズ</t>
    </rPh>
    <phoneticPr fontId="4"/>
  </si>
  <si>
    <t>輸入小麦</t>
    <rPh sb="0" eb="4">
      <t>ユニュウコムギ</t>
    </rPh>
    <phoneticPr fontId="4"/>
  </si>
  <si>
    <t>輸入大豆</t>
    <rPh sb="0" eb="4">
      <t>ユニュウダイズ</t>
    </rPh>
    <phoneticPr fontId="4"/>
  </si>
  <si>
    <t>4月</t>
  </si>
  <si>
    <t>5月</t>
  </si>
  <si>
    <t>6月</t>
  </si>
  <si>
    <t>玄米</t>
  </si>
  <si>
    <t>国産小麦</t>
  </si>
  <si>
    <t>国産大豆</t>
  </si>
  <si>
    <t>輸入小麦</t>
  </si>
  <si>
    <t>輸入大豆</t>
  </si>
  <si>
    <t>売上</t>
    <rPh sb="0" eb="2">
      <t>ウリアゲ</t>
    </rPh>
    <phoneticPr fontId="2"/>
  </si>
  <si>
    <t>仕入</t>
    <rPh sb="0" eb="2">
      <t>シイ</t>
    </rPh>
    <phoneticPr fontId="2"/>
  </si>
  <si>
    <t>（単位：㎏）</t>
    <rPh sb="1" eb="3">
      <t>タンイ</t>
    </rPh>
    <phoneticPr fontId="2"/>
  </si>
  <si>
    <t>月別の売上と仕入状況</t>
    <rPh sb="0" eb="2">
      <t>ツキベツ</t>
    </rPh>
    <rPh sb="3" eb="5">
      <t>ウリアゲ</t>
    </rPh>
    <rPh sb="6" eb="8">
      <t>シイ</t>
    </rPh>
    <rPh sb="8" eb="10">
      <t>ジョウキョウ</t>
    </rPh>
    <phoneticPr fontId="2"/>
  </si>
  <si>
    <t>高級大輪蘭第1四半期売上管理表</t>
    <rPh sb="0" eb="2">
      <t>コウキュウ</t>
    </rPh>
    <rPh sb="2" eb="4">
      <t>タイリン</t>
    </rPh>
    <rPh sb="4" eb="5">
      <t>ラン</t>
    </rPh>
    <rPh sb="5" eb="6">
      <t>ダイ</t>
    </rPh>
    <rPh sb="7" eb="8">
      <t>シ</t>
    </rPh>
    <rPh sb="8" eb="10">
      <t>ハンキ</t>
    </rPh>
    <rPh sb="10" eb="12">
      <t>ウリアゲ</t>
    </rPh>
    <rPh sb="12" eb="14">
      <t>カンリ</t>
    </rPh>
    <rPh sb="14" eb="15">
      <t>ヒョウ</t>
    </rPh>
    <phoneticPr fontId="3"/>
  </si>
  <si>
    <t>品番</t>
    <rPh sb="0" eb="2">
      <t>ヒンバン</t>
    </rPh>
    <phoneticPr fontId="3"/>
  </si>
  <si>
    <t>種別</t>
    <rPh sb="0" eb="2">
      <t>シュベツ</t>
    </rPh>
    <phoneticPr fontId="3"/>
  </si>
  <si>
    <t>本数</t>
    <rPh sb="0" eb="2">
      <t>ホンスウ</t>
    </rPh>
    <phoneticPr fontId="3"/>
  </si>
  <si>
    <t>輪数</t>
    <rPh sb="0" eb="2">
      <t>リンスウ</t>
    </rPh>
    <phoneticPr fontId="3"/>
  </si>
  <si>
    <t>販売支店</t>
    <rPh sb="0" eb="2">
      <t>ハンバイ</t>
    </rPh>
    <rPh sb="2" eb="4">
      <t>シテン</t>
    </rPh>
    <phoneticPr fontId="3"/>
  </si>
  <si>
    <t>支店コード</t>
    <rPh sb="0" eb="2">
      <t>シテン</t>
    </rPh>
    <phoneticPr fontId="3"/>
  </si>
  <si>
    <t>単価（円）</t>
    <rPh sb="0" eb="2">
      <t>タンカ</t>
    </rPh>
    <rPh sb="3" eb="4">
      <t>エン</t>
    </rPh>
    <phoneticPr fontId="3"/>
  </si>
  <si>
    <t>数量（本）</t>
    <rPh sb="0" eb="2">
      <t>スウリョウ</t>
    </rPh>
    <rPh sb="3" eb="4">
      <t>ホン</t>
    </rPh>
    <phoneticPr fontId="3"/>
  </si>
  <si>
    <t>売上金額（円）</t>
    <rPh sb="0" eb="2">
      <t>ウリアゲ</t>
    </rPh>
    <rPh sb="2" eb="4">
      <t>キンガク</t>
    </rPh>
    <rPh sb="5" eb="6">
      <t>エン</t>
    </rPh>
    <phoneticPr fontId="3"/>
  </si>
  <si>
    <t>WR3002</t>
    <phoneticPr fontId="3"/>
  </si>
  <si>
    <t>白花弁／白赤リップ</t>
    <rPh sb="0" eb="1">
      <t>シロ</t>
    </rPh>
    <rPh sb="1" eb="3">
      <t>カベン</t>
    </rPh>
    <rPh sb="4" eb="5">
      <t>シロ</t>
    </rPh>
    <rPh sb="5" eb="6">
      <t>アカ</t>
    </rPh>
    <phoneticPr fontId="3"/>
  </si>
  <si>
    <t>3本立ち</t>
  </si>
  <si>
    <t>20輪以上</t>
  </si>
  <si>
    <t>渋谷店</t>
    <phoneticPr fontId="3"/>
  </si>
  <si>
    <t>TS03</t>
  </si>
  <si>
    <t>WP5003</t>
    <phoneticPr fontId="3"/>
  </si>
  <si>
    <t>白花弁／ピンクリップ</t>
    <rPh sb="0" eb="1">
      <t>シロ</t>
    </rPh>
    <rPh sb="1" eb="3">
      <t>カベン</t>
    </rPh>
    <phoneticPr fontId="3"/>
  </si>
  <si>
    <t>5本立ち</t>
  </si>
  <si>
    <t>35輪以上</t>
  </si>
  <si>
    <t>銀座店</t>
    <phoneticPr fontId="3"/>
  </si>
  <si>
    <t>TG01</t>
    <phoneticPr fontId="3"/>
  </si>
  <si>
    <t>WW3001</t>
    <phoneticPr fontId="3"/>
  </si>
  <si>
    <t>白花弁／白リップ</t>
    <rPh sb="0" eb="1">
      <t>シロ</t>
    </rPh>
    <rPh sb="1" eb="3">
      <t>カベン</t>
    </rPh>
    <rPh sb="4" eb="5">
      <t>シロ</t>
    </rPh>
    <phoneticPr fontId="3"/>
  </si>
  <si>
    <t>15輪以上</t>
  </si>
  <si>
    <t>新宿店</t>
    <phoneticPr fontId="3"/>
  </si>
  <si>
    <t>TS02</t>
  </si>
  <si>
    <t>PP2004</t>
    <phoneticPr fontId="3"/>
  </si>
  <si>
    <t>ピンク花弁／ピンクリップ</t>
    <rPh sb="3" eb="5">
      <t>カベン</t>
    </rPh>
    <phoneticPr fontId="3"/>
  </si>
  <si>
    <t>2本立ち</t>
  </si>
  <si>
    <t>25輪以上</t>
  </si>
  <si>
    <t>青山店</t>
    <phoneticPr fontId="3"/>
  </si>
  <si>
    <t>TA01</t>
    <phoneticPr fontId="3"/>
  </si>
  <si>
    <t>PP3004</t>
    <phoneticPr fontId="3"/>
  </si>
  <si>
    <t>30輪以上</t>
  </si>
  <si>
    <t>WW5001</t>
    <phoneticPr fontId="3"/>
  </si>
  <si>
    <t>WR5002</t>
    <phoneticPr fontId="3"/>
  </si>
  <si>
    <t>WW2001</t>
    <phoneticPr fontId="3"/>
  </si>
  <si>
    <t>10輪以上</t>
  </si>
  <si>
    <t>PP5004</t>
    <phoneticPr fontId="3"/>
  </si>
  <si>
    <t>45輪以上</t>
  </si>
  <si>
    <t>WP3003</t>
    <phoneticPr fontId="3"/>
  </si>
  <si>
    <t>WP2003</t>
    <phoneticPr fontId="3"/>
  </si>
  <si>
    <t>WR2002</t>
    <phoneticPr fontId="3"/>
  </si>
  <si>
    <t>合計</t>
    <rPh sb="0" eb="2">
      <t>ゴウケイ</t>
    </rPh>
    <phoneticPr fontId="3"/>
  </si>
  <si>
    <t>問題文は管理表の下にあります</t>
    <rPh sb="0" eb="3">
      <t>モンダイブン</t>
    </rPh>
    <rPh sb="4" eb="6">
      <t>カンリ</t>
    </rPh>
    <rPh sb="6" eb="7">
      <t>ヒョウ</t>
    </rPh>
    <rPh sb="8" eb="9">
      <t>シタ</t>
    </rPh>
    <phoneticPr fontId="2"/>
  </si>
  <si>
    <t>銀座店</t>
  </si>
  <si>
    <t>渋谷店</t>
  </si>
  <si>
    <t>新宿店</t>
  </si>
  <si>
    <t>青山店</t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</si>
  <si>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</si>
  <si>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</si>
  <si>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第1四半期売上分析結果</t>
    <rPh sb="0" eb="1">
      <t>ダイ</t>
    </rPh>
    <rPh sb="2" eb="5">
      <t>シハンキ</t>
    </rPh>
    <rPh sb="5" eb="7">
      <t>ウリアゲ</t>
    </rPh>
    <rPh sb="7" eb="9">
      <t>ブンセキ</t>
    </rPh>
    <rPh sb="9" eb="11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</si>
</sst>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 Light"/>
      <family val="2"/>
      <charset val="128"/>
      <scheme val="maj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double">
        <color theme="9" tint="-0.24994659260841701"/>
      </bottom>
      <diagonal/>
    </border>
    <border>
      <left/>
      <right/>
      <top style="thin">
        <color theme="9" tint="-0.24994659260841701"/>
      </top>
      <bottom style="double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double">
        <color theme="9" tint="-0.2499465926084170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NumberFormat="1" applyFont="1" applyBorder="1">
      <alignment vertical="center"/>
    </xf>
    <xf numFmtId="0" fontId="11" fillId="5" borderId="1" xfId="0" applyFont="1" applyFill="1" applyBorder="1" applyAlignment="1">
      <alignment horizontal="center"/>
    </xf>
    <xf numFmtId="56" fontId="0" fillId="0" borderId="1" xfId="0" applyNumberFormat="1" applyBorder="1">
      <alignment vertical="center"/>
    </xf>
    <xf numFmtId="38" fontId="1" fillId="0" borderId="1" xfId="1" applyBorder="1" applyAlignment="1"/>
    <xf numFmtId="56" fontId="0" fillId="0" borderId="2" xfId="0" applyNumberFormat="1" applyBorder="1">
      <alignment vertical="center"/>
    </xf>
    <xf numFmtId="0" fontId="0" fillId="0" borderId="7" xfId="0" applyBorder="1">
      <alignment vertical="center"/>
    </xf>
    <xf numFmtId="0" fontId="0" fillId="6" borderId="7" xfId="0" applyFill="1" applyBorder="1" applyAlignment="1"/>
    <xf numFmtId="38" fontId="0" fillId="6" borderId="1" xfId="0" applyNumberForma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5" fillId="4" borderId="8" xfId="1" applyFont="1" applyFill="1" applyBorder="1" applyAlignment="1">
      <alignment horizontal="center" vertical="center"/>
    </xf>
    <xf numFmtId="38" fontId="5" fillId="4" borderId="9" xfId="1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5" fillId="7" borderId="8" xfId="1" applyFont="1" applyFill="1" applyBorder="1" applyAlignment="1">
      <alignment horizontal="right" vertical="center"/>
    </xf>
    <xf numFmtId="38" fontId="5" fillId="7" borderId="11" xfId="1" applyFont="1" applyFill="1" applyBorder="1" applyAlignment="1">
      <alignment horizontal="right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5" fillId="7" borderId="14" xfId="1" applyFont="1" applyFill="1" applyBorder="1" applyAlignment="1">
      <alignment horizontal="right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0" fontId="13" fillId="0" borderId="0" xfId="0" applyFont="1">
      <alignment vertical="center"/>
    </xf>
    <xf numFmtId="56" fontId="0" fillId="8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38" fontId="1" fillId="8" borderId="1" xfId="1" applyFill="1" applyBorder="1" applyAlignment="1"/>
    <xf numFmtId="0" fontId="0" fillId="8" borderId="7" xfId="0" applyFill="1" applyBorder="1">
      <alignment vertical="center"/>
    </xf>
    <xf numFmtId="0" fontId="0" fillId="8" borderId="0" xfId="0" applyFill="1">
      <alignment vertical="center"/>
    </xf>
    <xf numFmtId="56" fontId="0" fillId="8" borderId="2" xfId="0" applyNumberFormat="1" applyFill="1" applyBorder="1">
      <alignment vertical="center"/>
    </xf>
    <xf numFmtId="0" fontId="0" fillId="0" borderId="9" xfId="1" applyNumberFormat="1" applyFont="1" applyBorder="1">
      <alignment vertical="center"/>
    </xf>
    <xf numFmtId="0" fontId="0" fillId="0" borderId="10" xfId="1" applyNumberFormat="1" applyFont="1" applyBorder="1">
      <alignment vertical="center"/>
    </xf>
    <xf numFmtId="0" fontId="0" fillId="0" borderId="15" xfId="1" applyNumberFormat="1" applyFont="1" applyBorder="1">
      <alignment vertical="center"/>
    </xf>
    <xf numFmtId="0" fontId="0" fillId="0" borderId="16" xfId="1" applyNumberFormat="1" applyFont="1" applyBorder="1">
      <alignment vertical="center"/>
    </xf>
    <xf numFmtId="0" fontId="0" fillId="0" borderId="12" xfId="1" applyNumberFormat="1" applyFont="1" applyBorder="1">
      <alignment vertical="center"/>
    </xf>
    <xf numFmtId="0" fontId="0" fillId="0" borderId="13" xfId="1" applyNumberFormat="1" applyFont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2</xdr:row>
      <xdr:rowOff>15240</xdr:rowOff>
    </xdr:from>
    <xdr:to>
      <xdr:col>8</xdr:col>
      <xdr:colOff>518160</xdr:colOff>
      <xdr:row>5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3C8C00DA-7AC4-4EC4-8B33-E8F7EC3939EE}"/>
            </a:ext>
          </a:extLst>
        </xdr:cNvPr>
        <xdr:cNvSpPr txBox="1"/>
      </xdr:nvSpPr>
      <xdr:spPr>
        <a:xfrm>
          <a:off x="3421380" y="472440"/>
          <a:ext cx="2461260" cy="7848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左表を使って、シート「分析」を完成させなさい。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216518</xdr:rowOff>
    </xdr:from>
    <xdr:to>
      <xdr:col>7</xdr:col>
      <xdr:colOff>426456</xdr:colOff>
      <xdr:row>48</xdr:row>
      <xdr:rowOff>7620</xdr:rowOff>
    </xdr:to>
    <xdr:grpSp>
      <xdr:nvGrpSpPr>
        <xdr:cNvPr id="4" name="グループ化 3">
          <a:extLst>
            <a:ext uri="{FF2B5EF4-FFF2-40B4-BE49-F238E27FC236}">
              <a16:creationId xmlns="" xmlns:a16="http://schemas.microsoft.com/office/drawing/2014/main" id="{17DCB3FB-F6BD-4237-B463-FCB8889E9E32}"/>
            </a:ext>
          </a:extLst>
        </xdr:cNvPr>
        <xdr:cNvGrpSpPr/>
      </xdr:nvGrpSpPr>
      <xdr:grpSpPr>
        <a:xfrm>
          <a:off x="0" y="10160618"/>
          <a:ext cx="6408156" cy="1457977"/>
          <a:chOff x="106680" y="9520538"/>
          <a:chExt cx="6385296" cy="1391302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="" xmlns:a16="http://schemas.microsoft.com/office/drawing/2014/main" id="{8CBEEC40-F57A-4C13-821B-D8C35A01F04B}"/>
              </a:ext>
            </a:extLst>
          </xdr:cNvPr>
          <xdr:cNvSpPr txBox="1"/>
        </xdr:nvSpPr>
        <xdr:spPr>
          <a:xfrm>
            <a:off x="106680" y="9525000"/>
            <a:ext cx="5265420" cy="138684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追加データとして以下の</a:t>
            </a:r>
            <a:r>
              <a:rPr kumimoji="1" lang="en-US" altLang="ja-JP" sz="1100"/>
              <a:t>2</a:t>
            </a:r>
            <a:r>
              <a:rPr kumimoji="1" lang="ja-JP" altLang="en-US" sz="1100"/>
              <a:t>件を追加しなさい。</a:t>
            </a:r>
            <a:endParaRPr kumimoji="1" lang="en-US" altLang="ja-JP" sz="1100"/>
          </a:p>
          <a:p>
            <a:r>
              <a:rPr kumimoji="1" lang="ja-JP" altLang="en-US" sz="1100"/>
              <a:t>ただし、既存の書式を変更しないように注意すること。</a:t>
            </a:r>
            <a:endParaRPr kumimoji="1" lang="en-US" altLang="ja-JP" sz="1100"/>
          </a:p>
          <a:p>
            <a:endParaRPr kumimoji="1" lang="en-US" altLang="ja-JP" sz="1100"/>
          </a:p>
          <a:p>
            <a:r>
              <a:rPr kumimoji="1" lang="en-US" altLang="ja-JP" sz="1100"/>
              <a:t>6/25</a:t>
            </a:r>
            <a:r>
              <a:rPr kumimoji="1" lang="ja-JP" altLang="en-US" sz="1100"/>
              <a:t> 青山店 </a:t>
            </a:r>
            <a:r>
              <a:rPr kumimoji="1" lang="en-US" altLang="ja-JP" sz="1100"/>
              <a:t>WP5003</a:t>
            </a:r>
            <a:r>
              <a:rPr kumimoji="1" lang="ja-JP" altLang="en-US" sz="1100"/>
              <a:t> </a:t>
            </a:r>
            <a:r>
              <a:rPr kumimoji="1" lang="en-US" altLang="ja-JP" sz="1100"/>
              <a:t>8</a:t>
            </a:r>
            <a:r>
              <a:rPr kumimoji="1" lang="ja-JP" altLang="en-US" sz="1100"/>
              <a:t>本</a:t>
            </a:r>
            <a:endParaRPr kumimoji="1" lang="en-US" altLang="ja-JP" sz="1100"/>
          </a:p>
          <a:p>
            <a:r>
              <a:rPr kumimoji="1" lang="en-US" altLang="ja-JP" sz="1100"/>
              <a:t>6/29</a:t>
            </a:r>
            <a:r>
              <a:rPr kumimoji="1" lang="ja-JP" altLang="en-US" sz="1100"/>
              <a:t> 銀座店 </a:t>
            </a:r>
            <a:r>
              <a:rPr kumimoji="1" lang="en-US" altLang="ja-JP" sz="1100"/>
              <a:t>WP2003</a:t>
            </a:r>
            <a:r>
              <a:rPr kumimoji="1" lang="ja-JP" altLang="en-US" sz="1100"/>
              <a:t> </a:t>
            </a:r>
            <a:r>
              <a:rPr kumimoji="1" lang="en-US" altLang="ja-JP" sz="1100"/>
              <a:t>5</a:t>
            </a:r>
            <a:r>
              <a:rPr kumimoji="1" lang="ja-JP" altLang="en-US" sz="1100"/>
              <a:t>本</a:t>
            </a: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="" xmlns:a16="http://schemas.microsoft.com/office/drawing/2014/main" id="{EB301B15-AC57-457C-A83D-03D3B98A845E}"/>
              </a:ext>
            </a:extLst>
          </xdr:cNvPr>
          <xdr:cNvSpPr/>
        </xdr:nvSpPr>
        <xdr:spPr>
          <a:xfrm>
            <a:off x="5364744" y="9520538"/>
            <a:ext cx="1127232" cy="607346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2400" b="1" cap="none" spc="50">
                <a:ln w="9525" cmpd="sng">
                  <a:solidFill>
                    <a:schemeClr val="accent1"/>
                  </a:solidFill>
                  <a:prstDash val="solid"/>
                </a:ln>
                <a:solidFill>
                  <a:srgbClr val="70AD47">
                    <a:tint val="1000"/>
                  </a:srgbClr>
                </a:solidFill>
                <a:effectLst>
                  <a:glow rad="38100">
                    <a:schemeClr val="accent1">
                      <a:alpha val="40000"/>
                    </a:schemeClr>
                  </a:glow>
                </a:effectLst>
              </a:rPr>
              <a:t>問題１</a:t>
            </a:r>
          </a:p>
        </xdr:txBody>
      </xdr:sp>
    </xdr:grpSp>
    <xdr:clientData/>
  </xdr:twoCellAnchor>
  <xdr:twoCellAnchor>
    <xdr:from>
      <xdr:col>0</xdr:col>
      <xdr:colOff>0</xdr:colOff>
      <xdr:row>49</xdr:row>
      <xdr:rowOff>41258</xdr:rowOff>
    </xdr:from>
    <xdr:to>
      <xdr:col>7</xdr:col>
      <xdr:colOff>274370</xdr:colOff>
      <xdr:row>51</xdr:row>
      <xdr:rowOff>191404</xdr:rowOff>
    </xdr:to>
    <xdr:grpSp>
      <xdr:nvGrpSpPr>
        <xdr:cNvPr id="5" name="グループ化 4">
          <a:extLst>
            <a:ext uri="{FF2B5EF4-FFF2-40B4-BE49-F238E27FC236}">
              <a16:creationId xmlns="" xmlns:a16="http://schemas.microsoft.com/office/drawing/2014/main" id="{6389E75F-72DA-4A0E-8A82-4342622C3467}"/>
            </a:ext>
          </a:extLst>
        </xdr:cNvPr>
        <xdr:cNvGrpSpPr/>
      </xdr:nvGrpSpPr>
      <xdr:grpSpPr>
        <a:xfrm>
          <a:off x="0" y="11890358"/>
          <a:ext cx="6256070" cy="626396"/>
          <a:chOff x="106680" y="9520538"/>
          <a:chExt cx="6233210" cy="607346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="" xmlns:a16="http://schemas.microsoft.com/office/drawing/2014/main" id="{13087532-9918-45F9-A6BF-6D7999FF500F}"/>
              </a:ext>
            </a:extLst>
          </xdr:cNvPr>
          <xdr:cNvSpPr txBox="1"/>
        </xdr:nvSpPr>
        <xdr:spPr>
          <a:xfrm>
            <a:off x="106680" y="9525000"/>
            <a:ext cx="5265420" cy="36576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上表を使い、シート「実績」内の表を完成させなさい。</a:t>
            </a:r>
            <a:endParaRPr kumimoji="1" lang="en-US" altLang="ja-JP" sz="1100"/>
          </a:p>
          <a:p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="" xmlns:a16="http://schemas.microsoft.com/office/drawing/2014/main" id="{AE3D8BCB-BEC1-4919-867A-09B4433FBA6B}"/>
              </a:ext>
            </a:extLst>
          </xdr:cNvPr>
          <xdr:cNvSpPr/>
        </xdr:nvSpPr>
        <xdr:spPr>
          <a:xfrm>
            <a:off x="5364430" y="9520538"/>
            <a:ext cx="975460" cy="607346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2400" b="1" cap="none" spc="50">
                <a:ln w="9525" cmpd="sng">
                  <a:solidFill>
                    <a:schemeClr val="accent1"/>
                  </a:solidFill>
                  <a:prstDash val="solid"/>
                </a:ln>
                <a:solidFill>
                  <a:srgbClr val="70AD47">
                    <a:tint val="1000"/>
                  </a:srgbClr>
                </a:solidFill>
                <a:effectLst>
                  <a:glow rad="38100">
                    <a:schemeClr val="accent1">
                      <a:alpha val="40000"/>
                    </a:schemeClr>
                  </a:glow>
                </a:effectLst>
              </a:rPr>
              <a:t>問題</a:t>
            </a:r>
            <a:r>
              <a:rPr lang="en-US" altLang="ja-JP" sz="2400" b="1" cap="none" spc="50">
                <a:ln w="9525" cmpd="sng">
                  <a:solidFill>
                    <a:schemeClr val="accent1"/>
                  </a:solidFill>
                  <a:prstDash val="solid"/>
                </a:ln>
                <a:solidFill>
                  <a:srgbClr val="70AD47">
                    <a:tint val="1000"/>
                  </a:srgbClr>
                </a:solidFill>
                <a:effectLst>
                  <a:glow rad="38100">
                    <a:schemeClr val="accent1">
                      <a:alpha val="40000"/>
                    </a:schemeClr>
                  </a:glow>
                </a:effectLst>
              </a:rPr>
              <a:t>2</a:t>
            </a:r>
            <a:endParaRPr lang="ja-JP" altLang="en-US" sz="2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643890</xdr:colOff>
      <xdr:row>3</xdr:row>
      <xdr:rowOff>7620</xdr:rowOff>
    </xdr:from>
    <xdr:to>
      <xdr:col>12</xdr:col>
      <xdr:colOff>293370</xdr:colOff>
      <xdr:row>8</xdr:row>
      <xdr:rowOff>203835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A872C342-3A1E-4E67-80BF-1D8D3A02617D}"/>
            </a:ext>
          </a:extLst>
        </xdr:cNvPr>
        <xdr:cNvSpPr txBox="1"/>
      </xdr:nvSpPr>
      <xdr:spPr>
        <a:xfrm>
          <a:off x="5625465" y="788670"/>
          <a:ext cx="3707130" cy="139636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次の指示に従って表作成すること。</a:t>
          </a:r>
          <a:endParaRPr kumimoji="1" lang="en-US" altLang="ja-JP" sz="1100"/>
        </a:p>
        <a:p>
          <a:r>
            <a:rPr kumimoji="1" lang="en-US" altLang="ja-JP" sz="1100"/>
            <a:t>1-</a:t>
          </a:r>
          <a:r>
            <a:rPr kumimoji="1" lang="ja-JP" altLang="en-US" sz="1100"/>
            <a:t>表題を「第</a:t>
          </a:r>
          <a:r>
            <a:rPr kumimoji="1" lang="en-US" altLang="ja-JP" sz="1100"/>
            <a:t>1</a:t>
          </a:r>
          <a:r>
            <a:rPr kumimoji="1" lang="ja-JP" altLang="en-US" sz="1100"/>
            <a:t>四半期売上分析結果」とすること</a:t>
          </a:r>
          <a:endParaRPr kumimoji="1" lang="en-US" altLang="ja-JP" sz="1100"/>
        </a:p>
        <a:p>
          <a:r>
            <a:rPr kumimoji="1" lang="en-US" altLang="ja-JP" sz="1100"/>
            <a:t>2-</a:t>
          </a:r>
          <a:r>
            <a:rPr kumimoji="1" lang="ja-JP" altLang="en-US" sz="1100"/>
            <a:t>数値には桁区切りをすること</a:t>
          </a:r>
          <a:endParaRPr kumimoji="1" lang="en-US" altLang="ja-JP" sz="1100"/>
        </a:p>
        <a:p>
          <a:r>
            <a:rPr kumimoji="1" lang="en-US" altLang="ja-JP" sz="1100"/>
            <a:t>3-</a:t>
          </a:r>
          <a:r>
            <a:rPr kumimoji="1" lang="ja-JP" altLang="en-US" sz="1100"/>
            <a:t>店舗の並び順に注意すること</a:t>
          </a:r>
          <a:endParaRPr kumimoji="1" lang="en-US" altLang="ja-JP" sz="1100"/>
        </a:p>
        <a:p>
          <a:r>
            <a:rPr kumimoji="1" lang="en-US" altLang="ja-JP" sz="1100"/>
            <a:t>4-</a:t>
          </a:r>
          <a:r>
            <a:rPr kumimoji="1" lang="ja-JP" altLang="en-US" sz="1100"/>
            <a:t>既存の書式を変更しないように注意すること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216518</xdr:rowOff>
    </xdr:from>
    <xdr:to>
      <xdr:col>7</xdr:col>
      <xdr:colOff>426456</xdr:colOff>
      <xdr:row>50</xdr:row>
      <xdr:rowOff>7620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17DCB3FB-F6BD-4237-B463-FCB8889E9E32}"/>
            </a:ext>
          </a:extLst>
        </xdr:cNvPr>
        <xdr:cNvGrpSpPr/>
      </xdr:nvGrpSpPr>
      <xdr:grpSpPr>
        <a:xfrm>
          <a:off x="0" y="10636868"/>
          <a:ext cx="6408156" cy="1457977"/>
          <a:chOff x="106680" y="9520538"/>
          <a:chExt cx="6385296" cy="1391302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8CBEEC40-F57A-4C13-821B-D8C35A01F04B}"/>
              </a:ext>
            </a:extLst>
          </xdr:cNvPr>
          <xdr:cNvSpPr txBox="1"/>
        </xdr:nvSpPr>
        <xdr:spPr>
          <a:xfrm>
            <a:off x="106680" y="9525000"/>
            <a:ext cx="5265420" cy="138684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追加データとして以下の</a:t>
            </a:r>
            <a:r>
              <a:rPr kumimoji="1" lang="en-US" altLang="ja-JP" sz="1100"/>
              <a:t>2</a:t>
            </a:r>
            <a:r>
              <a:rPr kumimoji="1" lang="ja-JP" altLang="en-US" sz="1100"/>
              <a:t>件を追加しなさい。</a:t>
            </a:r>
            <a:endParaRPr kumimoji="1" lang="en-US" altLang="ja-JP" sz="1100"/>
          </a:p>
          <a:p>
            <a:r>
              <a:rPr kumimoji="1" lang="ja-JP" altLang="en-US" sz="1100"/>
              <a:t>ただし、既存の書式を変更しないように注意すること。</a:t>
            </a:r>
            <a:endParaRPr kumimoji="1" lang="en-US" altLang="ja-JP" sz="1100"/>
          </a:p>
          <a:p>
            <a:endParaRPr kumimoji="1" lang="en-US" altLang="ja-JP" sz="1100"/>
          </a:p>
          <a:p>
            <a:r>
              <a:rPr kumimoji="1" lang="en-US" altLang="ja-JP" sz="1100"/>
              <a:t>6/25</a:t>
            </a:r>
            <a:r>
              <a:rPr kumimoji="1" lang="ja-JP" altLang="en-US" sz="1100"/>
              <a:t> 青山店 </a:t>
            </a:r>
            <a:r>
              <a:rPr kumimoji="1" lang="en-US" altLang="ja-JP" sz="1100"/>
              <a:t>WP5003</a:t>
            </a:r>
            <a:r>
              <a:rPr kumimoji="1" lang="ja-JP" altLang="en-US" sz="1100"/>
              <a:t> </a:t>
            </a:r>
            <a:r>
              <a:rPr kumimoji="1" lang="en-US" altLang="ja-JP" sz="1100"/>
              <a:t>8</a:t>
            </a:r>
            <a:r>
              <a:rPr kumimoji="1" lang="ja-JP" altLang="en-US" sz="1100"/>
              <a:t>本</a:t>
            </a:r>
            <a:endParaRPr kumimoji="1" lang="en-US" altLang="ja-JP" sz="1100"/>
          </a:p>
          <a:p>
            <a:r>
              <a:rPr kumimoji="1" lang="en-US" altLang="ja-JP" sz="1100"/>
              <a:t>6/29</a:t>
            </a:r>
            <a:r>
              <a:rPr kumimoji="1" lang="ja-JP" altLang="en-US" sz="1100"/>
              <a:t> 銀座店 </a:t>
            </a:r>
            <a:r>
              <a:rPr kumimoji="1" lang="en-US" altLang="ja-JP" sz="1100"/>
              <a:t>WP2003</a:t>
            </a:r>
            <a:r>
              <a:rPr kumimoji="1" lang="ja-JP" altLang="en-US" sz="1100"/>
              <a:t> </a:t>
            </a:r>
            <a:r>
              <a:rPr kumimoji="1" lang="en-US" altLang="ja-JP" sz="1100"/>
              <a:t>5</a:t>
            </a:r>
            <a:r>
              <a:rPr kumimoji="1" lang="ja-JP" altLang="en-US" sz="1100"/>
              <a:t>本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="" xmlns:a16="http://schemas.microsoft.com/office/drawing/2014/main" id="{EB301B15-AC57-457C-A83D-03D3B98A845E}"/>
              </a:ext>
            </a:extLst>
          </xdr:cNvPr>
          <xdr:cNvSpPr/>
        </xdr:nvSpPr>
        <xdr:spPr>
          <a:xfrm>
            <a:off x="5364744" y="9520538"/>
            <a:ext cx="1127232" cy="607346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2400" b="1" cap="none" spc="50">
                <a:ln w="9525" cmpd="sng">
                  <a:solidFill>
                    <a:schemeClr val="accent1"/>
                  </a:solidFill>
                  <a:prstDash val="solid"/>
                </a:ln>
                <a:solidFill>
                  <a:srgbClr val="70AD47">
                    <a:tint val="1000"/>
                  </a:srgbClr>
                </a:solidFill>
                <a:effectLst>
                  <a:glow rad="38100">
                    <a:schemeClr val="accent1">
                      <a:alpha val="40000"/>
                    </a:schemeClr>
                  </a:glow>
                </a:effectLst>
              </a:rPr>
              <a:t>問題１</a:t>
            </a:r>
          </a:p>
        </xdr:txBody>
      </xdr:sp>
    </xdr:grpSp>
    <xdr:clientData/>
  </xdr:twoCellAnchor>
  <xdr:twoCellAnchor>
    <xdr:from>
      <xdr:col>0</xdr:col>
      <xdr:colOff>0</xdr:colOff>
      <xdr:row>51</xdr:row>
      <xdr:rowOff>41258</xdr:rowOff>
    </xdr:from>
    <xdr:to>
      <xdr:col>7</xdr:col>
      <xdr:colOff>274370</xdr:colOff>
      <xdr:row>53</xdr:row>
      <xdr:rowOff>191404</xdr:rowOff>
    </xdr:to>
    <xdr:grpSp>
      <xdr:nvGrpSpPr>
        <xdr:cNvPr id="5" name="グループ化 4">
          <a:extLst>
            <a:ext uri="{FF2B5EF4-FFF2-40B4-BE49-F238E27FC236}">
              <a16:creationId xmlns="" xmlns:a16="http://schemas.microsoft.com/office/drawing/2014/main" id="{6389E75F-72DA-4A0E-8A82-4342622C3467}"/>
            </a:ext>
          </a:extLst>
        </xdr:cNvPr>
        <xdr:cNvGrpSpPr/>
      </xdr:nvGrpSpPr>
      <xdr:grpSpPr>
        <a:xfrm>
          <a:off x="0" y="12366608"/>
          <a:ext cx="6256070" cy="626396"/>
          <a:chOff x="106680" y="9520538"/>
          <a:chExt cx="6233210" cy="607346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="" xmlns:a16="http://schemas.microsoft.com/office/drawing/2014/main" id="{13087532-9918-45F9-A6BF-6D7999FF500F}"/>
              </a:ext>
            </a:extLst>
          </xdr:cNvPr>
          <xdr:cNvSpPr txBox="1"/>
        </xdr:nvSpPr>
        <xdr:spPr>
          <a:xfrm>
            <a:off x="106680" y="9525000"/>
            <a:ext cx="5265420" cy="365760"/>
          </a:xfrm>
          <a:prstGeom prst="rect">
            <a:avLst/>
          </a:prstGeom>
          <a:solidFill>
            <a:schemeClr val="tx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上表を使い、シート「実績」内の表を完成させなさい。</a:t>
            </a:r>
            <a:endParaRPr kumimoji="1" lang="en-US" altLang="ja-JP" sz="1100"/>
          </a:p>
          <a:p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="" xmlns:a16="http://schemas.microsoft.com/office/drawing/2014/main" id="{AE3D8BCB-BEC1-4919-867A-09B4433FBA6B}"/>
              </a:ext>
            </a:extLst>
          </xdr:cNvPr>
          <xdr:cNvSpPr/>
        </xdr:nvSpPr>
        <xdr:spPr>
          <a:xfrm>
            <a:off x="5364430" y="9520538"/>
            <a:ext cx="975460" cy="607346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2400" b="1" cap="none" spc="50">
                <a:ln w="9525" cmpd="sng">
                  <a:solidFill>
                    <a:schemeClr val="accent1"/>
                  </a:solidFill>
                  <a:prstDash val="solid"/>
                </a:ln>
                <a:solidFill>
                  <a:srgbClr val="70AD47">
                    <a:tint val="1000"/>
                  </a:srgbClr>
                </a:solidFill>
                <a:effectLst>
                  <a:glow rad="38100">
                    <a:schemeClr val="accent1">
                      <a:alpha val="40000"/>
                    </a:schemeClr>
                  </a:glow>
                </a:effectLst>
              </a:rPr>
              <a:t>問題</a:t>
            </a:r>
            <a:r>
              <a:rPr lang="en-US" altLang="ja-JP" sz="2400" b="1" cap="none" spc="50">
                <a:ln w="9525" cmpd="sng">
                  <a:solidFill>
                    <a:schemeClr val="accent1"/>
                  </a:solidFill>
                  <a:prstDash val="solid"/>
                </a:ln>
                <a:solidFill>
                  <a:srgbClr val="70AD47">
                    <a:tint val="1000"/>
                  </a:srgbClr>
                </a:solidFill>
                <a:effectLst>
                  <a:glow rad="38100">
                    <a:schemeClr val="accent1">
                      <a:alpha val="40000"/>
                    </a:schemeClr>
                  </a:glow>
                </a:effectLst>
              </a:rPr>
              <a:t>2</a:t>
            </a:r>
            <a:endParaRPr lang="ja-JP" altLang="en-US" sz="2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320040</xdr:colOff>
      <xdr:row>2</xdr:row>
      <xdr:rowOff>150495</xdr:rowOff>
    </xdr:from>
    <xdr:to>
      <xdr:col>11</xdr:col>
      <xdr:colOff>617220</xdr:colOff>
      <xdr:row>8</xdr:row>
      <xdr:rowOff>108585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A8F2980E-61DA-4C74-B034-39509C11F182}"/>
            </a:ext>
          </a:extLst>
        </xdr:cNvPr>
        <xdr:cNvSpPr txBox="1"/>
      </xdr:nvSpPr>
      <xdr:spPr>
        <a:xfrm>
          <a:off x="5596890" y="3874770"/>
          <a:ext cx="3726180" cy="139636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次の指示に従って表作成すること。</a:t>
          </a:r>
          <a:endParaRPr kumimoji="1" lang="en-US" altLang="ja-JP" sz="1100"/>
        </a:p>
        <a:p>
          <a:r>
            <a:rPr kumimoji="1" lang="en-US" altLang="ja-JP" sz="1100"/>
            <a:t>1-</a:t>
          </a:r>
          <a:r>
            <a:rPr kumimoji="1" lang="ja-JP" altLang="en-US" sz="1100"/>
            <a:t>表題を「第</a:t>
          </a:r>
          <a:r>
            <a:rPr kumimoji="1" lang="en-US" altLang="ja-JP" sz="1100"/>
            <a:t>1</a:t>
          </a:r>
          <a:r>
            <a:rPr kumimoji="1" lang="ja-JP" altLang="en-US" sz="1100"/>
            <a:t>四半期売上分析結果」とすること</a:t>
          </a:r>
          <a:endParaRPr kumimoji="1" lang="en-US" altLang="ja-JP" sz="1100"/>
        </a:p>
        <a:p>
          <a:r>
            <a:rPr kumimoji="1" lang="en-US" altLang="ja-JP" sz="1100"/>
            <a:t>2-</a:t>
          </a:r>
          <a:r>
            <a:rPr kumimoji="1" lang="ja-JP" altLang="en-US" sz="1100"/>
            <a:t>数値には桁区切りをすること</a:t>
          </a:r>
          <a:endParaRPr kumimoji="1" lang="en-US" altLang="ja-JP" sz="1100"/>
        </a:p>
        <a:p>
          <a:r>
            <a:rPr kumimoji="1" lang="en-US" altLang="ja-JP" sz="1100"/>
            <a:t>3-</a:t>
          </a:r>
          <a:r>
            <a:rPr kumimoji="1" lang="ja-JP" altLang="en-US" sz="1100"/>
            <a:t>店舗の並び順に注意すること</a:t>
          </a:r>
          <a:endParaRPr kumimoji="1" lang="en-US" altLang="ja-JP" sz="1100"/>
        </a:p>
        <a:p>
          <a:r>
            <a:rPr kumimoji="1" lang="en-US" altLang="ja-JP" sz="1100"/>
            <a:t>4-</a:t>
          </a:r>
          <a:r>
            <a:rPr kumimoji="1" lang="ja-JP" altLang="en-US" sz="1100"/>
            <a:t>既存の書式を変更しないように注意すること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24"/>
  <sheetViews>
    <sheetView tabSelected="1" workbookViewId="0"/>
  </sheetViews>
  <sheetFormatPr defaultRowHeight="18.75" x14ac:dyDescent="0.4"/>
  <sheetData>
    <row r="1" spans="1:4" x14ac:dyDescent="0.4">
      <c r="A1" s="10" t="s">
        <v>0</v>
      </c>
      <c r="B1" s="10" t="s">
        <v>1</v>
      </c>
      <c r="C1" s="11" t="s">
        <v>2</v>
      </c>
      <c r="D1" s="10" t="s">
        <v>3</v>
      </c>
    </row>
    <row r="2" spans="1:4" x14ac:dyDescent="0.4">
      <c r="A2" s="1">
        <v>42098</v>
      </c>
      <c r="B2" t="s">
        <v>4</v>
      </c>
      <c r="C2">
        <v>20</v>
      </c>
      <c r="D2" s="2" t="s">
        <v>5</v>
      </c>
    </row>
    <row r="3" spans="1:4" x14ac:dyDescent="0.4">
      <c r="A3" s="1">
        <v>42100</v>
      </c>
      <c r="B3" t="s">
        <v>4</v>
      </c>
      <c r="C3">
        <v>15</v>
      </c>
      <c r="D3" s="2" t="s">
        <v>5</v>
      </c>
    </row>
    <row r="4" spans="1:4" x14ac:dyDescent="0.4">
      <c r="A4" s="1">
        <v>42101</v>
      </c>
      <c r="B4" t="s">
        <v>4</v>
      </c>
      <c r="C4" s="2" t="s">
        <v>5</v>
      </c>
      <c r="D4">
        <v>40</v>
      </c>
    </row>
    <row r="5" spans="1:4" x14ac:dyDescent="0.4">
      <c r="A5" s="1">
        <v>42111</v>
      </c>
      <c r="B5" t="s">
        <v>4</v>
      </c>
      <c r="C5">
        <v>15</v>
      </c>
      <c r="D5" s="2" t="s">
        <v>5</v>
      </c>
    </row>
    <row r="6" spans="1:4" x14ac:dyDescent="0.4">
      <c r="A6" s="1">
        <v>42118</v>
      </c>
      <c r="B6" t="s">
        <v>4</v>
      </c>
      <c r="C6">
        <v>6</v>
      </c>
      <c r="D6" s="2" t="s">
        <v>5</v>
      </c>
    </row>
    <row r="7" spans="1:4" x14ac:dyDescent="0.4">
      <c r="A7" s="1">
        <v>42119</v>
      </c>
      <c r="B7" t="s">
        <v>4</v>
      </c>
      <c r="C7">
        <v>7</v>
      </c>
      <c r="D7" s="2" t="s">
        <v>5</v>
      </c>
    </row>
    <row r="8" spans="1:4" x14ac:dyDescent="0.4">
      <c r="A8" s="1">
        <v>42121</v>
      </c>
      <c r="B8" t="s">
        <v>4</v>
      </c>
      <c r="C8">
        <v>5</v>
      </c>
      <c r="D8" s="2" t="s">
        <v>5</v>
      </c>
    </row>
    <row r="9" spans="1:4" x14ac:dyDescent="0.4">
      <c r="A9" s="1">
        <v>42122</v>
      </c>
      <c r="B9" t="s">
        <v>4</v>
      </c>
      <c r="C9">
        <v>10</v>
      </c>
      <c r="D9" s="2" t="s">
        <v>5</v>
      </c>
    </row>
    <row r="10" spans="1:4" x14ac:dyDescent="0.4">
      <c r="A10" s="1">
        <v>42123</v>
      </c>
      <c r="B10" t="s">
        <v>4</v>
      </c>
      <c r="C10" s="2" t="s">
        <v>5</v>
      </c>
      <c r="D10">
        <v>40</v>
      </c>
    </row>
    <row r="11" spans="1:4" x14ac:dyDescent="0.4">
      <c r="A11" s="1">
        <v>42125</v>
      </c>
      <c r="B11" t="s">
        <v>4</v>
      </c>
      <c r="C11">
        <v>7</v>
      </c>
      <c r="D11" s="2" t="s">
        <v>5</v>
      </c>
    </row>
    <row r="12" spans="1:4" x14ac:dyDescent="0.4">
      <c r="A12" s="1">
        <v>42129</v>
      </c>
      <c r="B12" t="s">
        <v>4</v>
      </c>
      <c r="C12">
        <v>12</v>
      </c>
      <c r="D12" s="2" t="s">
        <v>5</v>
      </c>
    </row>
    <row r="13" spans="1:4" x14ac:dyDescent="0.4">
      <c r="A13" s="1">
        <v>42136</v>
      </c>
      <c r="B13" t="s">
        <v>4</v>
      </c>
      <c r="C13">
        <v>2</v>
      </c>
      <c r="D13" s="2" t="s">
        <v>5</v>
      </c>
    </row>
    <row r="14" spans="1:4" x14ac:dyDescent="0.4">
      <c r="A14" s="1">
        <v>42153</v>
      </c>
      <c r="B14" t="s">
        <v>4</v>
      </c>
      <c r="C14">
        <v>2</v>
      </c>
      <c r="D14" s="2" t="s">
        <v>5</v>
      </c>
    </row>
    <row r="15" spans="1:4" x14ac:dyDescent="0.4">
      <c r="A15" s="1">
        <v>42154</v>
      </c>
      <c r="B15" t="s">
        <v>4</v>
      </c>
      <c r="C15">
        <v>10</v>
      </c>
      <c r="D15" s="2" t="s">
        <v>5</v>
      </c>
    </row>
    <row r="16" spans="1:4" x14ac:dyDescent="0.4">
      <c r="A16" s="1">
        <v>42155</v>
      </c>
      <c r="B16" t="s">
        <v>4</v>
      </c>
      <c r="C16">
        <v>6</v>
      </c>
      <c r="D16" s="2" t="s">
        <v>5</v>
      </c>
    </row>
    <row r="17" spans="1:4" x14ac:dyDescent="0.4">
      <c r="A17" s="1">
        <v>42156</v>
      </c>
      <c r="B17" t="s">
        <v>4</v>
      </c>
      <c r="C17" s="2" t="s">
        <v>5</v>
      </c>
      <c r="D17">
        <v>40</v>
      </c>
    </row>
    <row r="18" spans="1:4" x14ac:dyDescent="0.4">
      <c r="A18" s="1">
        <v>42157</v>
      </c>
      <c r="B18" t="s">
        <v>4</v>
      </c>
      <c r="C18">
        <v>7</v>
      </c>
      <c r="D18" s="2" t="s">
        <v>5</v>
      </c>
    </row>
    <row r="19" spans="1:4" x14ac:dyDescent="0.4">
      <c r="A19" s="1">
        <v>42159</v>
      </c>
      <c r="B19" t="s">
        <v>4</v>
      </c>
      <c r="C19">
        <v>15</v>
      </c>
      <c r="D19" s="2" t="s">
        <v>5</v>
      </c>
    </row>
    <row r="20" spans="1:4" x14ac:dyDescent="0.4">
      <c r="A20" s="1">
        <v>42160</v>
      </c>
      <c r="B20" t="s">
        <v>4</v>
      </c>
      <c r="C20">
        <v>5</v>
      </c>
      <c r="D20" s="2" t="s">
        <v>5</v>
      </c>
    </row>
    <row r="21" spans="1:4" x14ac:dyDescent="0.4">
      <c r="A21" s="1">
        <v>42165</v>
      </c>
      <c r="B21" t="s">
        <v>4</v>
      </c>
      <c r="C21">
        <v>10</v>
      </c>
      <c r="D21" s="2" t="s">
        <v>5</v>
      </c>
    </row>
    <row r="22" spans="1:4" x14ac:dyDescent="0.4">
      <c r="A22" s="1">
        <v>42170</v>
      </c>
      <c r="B22" t="s">
        <v>4</v>
      </c>
      <c r="C22">
        <v>5</v>
      </c>
      <c r="D22" s="2" t="s">
        <v>5</v>
      </c>
    </row>
    <row r="23" spans="1:4" x14ac:dyDescent="0.4">
      <c r="A23" s="1">
        <v>42171</v>
      </c>
      <c r="B23" t="s">
        <v>4</v>
      </c>
      <c r="C23" s="2" t="s">
        <v>5</v>
      </c>
      <c r="D23">
        <v>40</v>
      </c>
    </row>
    <row r="24" spans="1:4" x14ac:dyDescent="0.4">
      <c r="A24" s="1">
        <v>42172</v>
      </c>
      <c r="B24" t="s">
        <v>4</v>
      </c>
      <c r="C24">
        <v>4</v>
      </c>
      <c r="D24" s="2" t="s">
        <v>5</v>
      </c>
    </row>
    <row r="25" spans="1:4" x14ac:dyDescent="0.4">
      <c r="A25" s="1">
        <v>42174</v>
      </c>
      <c r="B25" t="s">
        <v>4</v>
      </c>
      <c r="C25">
        <v>10</v>
      </c>
      <c r="D25" s="2" t="s">
        <v>5</v>
      </c>
    </row>
    <row r="26" spans="1:4" x14ac:dyDescent="0.4">
      <c r="A26" s="1">
        <v>42096</v>
      </c>
      <c r="B26" t="s">
        <v>6</v>
      </c>
      <c r="C26">
        <v>10</v>
      </c>
      <c r="D26" s="2" t="s">
        <v>5</v>
      </c>
    </row>
    <row r="27" spans="1:4" x14ac:dyDescent="0.4">
      <c r="A27" s="1">
        <v>42096</v>
      </c>
      <c r="B27" t="s">
        <v>6</v>
      </c>
      <c r="C27">
        <v>30</v>
      </c>
      <c r="D27" s="2" t="s">
        <v>5</v>
      </c>
    </row>
    <row r="28" spans="1:4" x14ac:dyDescent="0.4">
      <c r="A28" s="1">
        <v>42097</v>
      </c>
      <c r="B28" t="s">
        <v>6</v>
      </c>
      <c r="C28" s="2" t="s">
        <v>5</v>
      </c>
      <c r="D28">
        <v>40</v>
      </c>
    </row>
    <row r="29" spans="1:4" x14ac:dyDescent="0.4">
      <c r="A29" s="1">
        <v>42103</v>
      </c>
      <c r="B29" t="s">
        <v>6</v>
      </c>
      <c r="C29">
        <v>25</v>
      </c>
      <c r="D29" s="2" t="s">
        <v>5</v>
      </c>
    </row>
    <row r="30" spans="1:4" x14ac:dyDescent="0.4">
      <c r="A30" s="1">
        <v>42104</v>
      </c>
      <c r="B30" t="s">
        <v>6</v>
      </c>
      <c r="C30" s="2" t="s">
        <v>5</v>
      </c>
      <c r="D30">
        <v>40</v>
      </c>
    </row>
    <row r="31" spans="1:4" x14ac:dyDescent="0.4">
      <c r="A31" s="1">
        <v>42106</v>
      </c>
      <c r="B31" t="s">
        <v>6</v>
      </c>
      <c r="C31">
        <v>4</v>
      </c>
      <c r="D31" s="2" t="s">
        <v>5</v>
      </c>
    </row>
    <row r="32" spans="1:4" x14ac:dyDescent="0.4">
      <c r="A32" s="1">
        <v>42116</v>
      </c>
      <c r="B32" t="s">
        <v>6</v>
      </c>
      <c r="C32">
        <v>9</v>
      </c>
      <c r="D32" s="2" t="s">
        <v>5</v>
      </c>
    </row>
    <row r="33" spans="1:4" x14ac:dyDescent="0.4">
      <c r="A33" s="1">
        <v>42120</v>
      </c>
      <c r="B33" t="s">
        <v>6</v>
      </c>
      <c r="C33">
        <v>15</v>
      </c>
      <c r="D33" s="2" t="s">
        <v>5</v>
      </c>
    </row>
    <row r="34" spans="1:4" x14ac:dyDescent="0.4">
      <c r="A34" s="1">
        <v>42123</v>
      </c>
      <c r="B34" t="s">
        <v>6</v>
      </c>
      <c r="C34">
        <v>10</v>
      </c>
      <c r="D34" s="2" t="s">
        <v>5</v>
      </c>
    </row>
    <row r="35" spans="1:4" x14ac:dyDescent="0.4">
      <c r="A35" s="1">
        <v>42124</v>
      </c>
      <c r="B35" t="s">
        <v>6</v>
      </c>
      <c r="C35" s="2" t="s">
        <v>5</v>
      </c>
      <c r="D35">
        <v>40</v>
      </c>
    </row>
    <row r="36" spans="1:4" x14ac:dyDescent="0.4">
      <c r="A36" s="1">
        <v>42127</v>
      </c>
      <c r="B36" t="s">
        <v>6</v>
      </c>
      <c r="C36">
        <v>7</v>
      </c>
      <c r="D36" s="2" t="s">
        <v>5</v>
      </c>
    </row>
    <row r="37" spans="1:4" x14ac:dyDescent="0.4">
      <c r="A37" s="1">
        <v>42138</v>
      </c>
      <c r="B37" t="s">
        <v>6</v>
      </c>
      <c r="C37">
        <v>4</v>
      </c>
      <c r="D37" s="2" t="s">
        <v>5</v>
      </c>
    </row>
    <row r="38" spans="1:4" x14ac:dyDescent="0.4">
      <c r="A38" s="1">
        <v>42139</v>
      </c>
      <c r="B38" t="s">
        <v>6</v>
      </c>
      <c r="C38">
        <v>8</v>
      </c>
      <c r="D38" s="2" t="s">
        <v>5</v>
      </c>
    </row>
    <row r="39" spans="1:4" x14ac:dyDescent="0.4">
      <c r="A39" s="1">
        <v>42145</v>
      </c>
      <c r="B39" t="s">
        <v>6</v>
      </c>
      <c r="C39">
        <v>7</v>
      </c>
      <c r="D39" s="2" t="s">
        <v>5</v>
      </c>
    </row>
    <row r="40" spans="1:4" x14ac:dyDescent="0.4">
      <c r="A40" s="1">
        <v>42158</v>
      </c>
      <c r="B40" t="s">
        <v>6</v>
      </c>
      <c r="C40">
        <v>7</v>
      </c>
      <c r="D40" s="2" t="s">
        <v>5</v>
      </c>
    </row>
    <row r="41" spans="1:4" x14ac:dyDescent="0.4">
      <c r="A41" s="1">
        <v>42160</v>
      </c>
      <c r="B41" t="s">
        <v>6</v>
      </c>
      <c r="C41">
        <v>10</v>
      </c>
      <c r="D41" s="2" t="s">
        <v>5</v>
      </c>
    </row>
    <row r="42" spans="1:4" x14ac:dyDescent="0.4">
      <c r="A42" s="1">
        <v>42161</v>
      </c>
      <c r="B42" t="s">
        <v>6</v>
      </c>
      <c r="C42" s="2" t="s">
        <v>5</v>
      </c>
      <c r="D42">
        <v>40</v>
      </c>
    </row>
    <row r="43" spans="1:4" x14ac:dyDescent="0.4">
      <c r="A43" s="1">
        <v>42169</v>
      </c>
      <c r="B43" t="s">
        <v>6</v>
      </c>
      <c r="C43">
        <v>7</v>
      </c>
      <c r="D43" s="2" t="s">
        <v>5</v>
      </c>
    </row>
    <row r="44" spans="1:4" x14ac:dyDescent="0.4">
      <c r="A44" s="1">
        <v>42173</v>
      </c>
      <c r="B44" t="s">
        <v>6</v>
      </c>
      <c r="C44">
        <v>3</v>
      </c>
      <c r="D44" s="2" t="s">
        <v>5</v>
      </c>
    </row>
    <row r="45" spans="1:4" x14ac:dyDescent="0.4">
      <c r="A45" s="1">
        <v>42175</v>
      </c>
      <c r="B45" t="s">
        <v>6</v>
      </c>
      <c r="C45">
        <v>5</v>
      </c>
      <c r="D45" s="2" t="s">
        <v>5</v>
      </c>
    </row>
    <row r="46" spans="1:4" x14ac:dyDescent="0.4">
      <c r="A46" s="1">
        <v>42176</v>
      </c>
      <c r="B46" t="s">
        <v>6</v>
      </c>
      <c r="C46">
        <v>20</v>
      </c>
      <c r="D46" s="2" t="s">
        <v>5</v>
      </c>
    </row>
    <row r="47" spans="1:4" x14ac:dyDescent="0.4">
      <c r="A47" s="1">
        <v>42177</v>
      </c>
      <c r="B47" t="s">
        <v>6</v>
      </c>
      <c r="C47" s="2" t="s">
        <v>5</v>
      </c>
      <c r="D47">
        <v>40</v>
      </c>
    </row>
    <row r="48" spans="1:4" x14ac:dyDescent="0.4">
      <c r="A48" s="1">
        <v>42180</v>
      </c>
      <c r="B48" t="s">
        <v>6</v>
      </c>
      <c r="C48">
        <v>3</v>
      </c>
      <c r="D48" s="2" t="s">
        <v>5</v>
      </c>
    </row>
    <row r="49" spans="1:4" x14ac:dyDescent="0.4">
      <c r="A49" s="1">
        <v>42104</v>
      </c>
      <c r="B49" t="s">
        <v>7</v>
      </c>
      <c r="C49">
        <v>30</v>
      </c>
      <c r="D49" s="2" t="s">
        <v>5</v>
      </c>
    </row>
    <row r="50" spans="1:4" x14ac:dyDescent="0.4">
      <c r="A50" s="1">
        <v>42109</v>
      </c>
      <c r="B50" t="s">
        <v>7</v>
      </c>
      <c r="C50" s="2" t="s">
        <v>5</v>
      </c>
      <c r="D50">
        <v>40</v>
      </c>
    </row>
    <row r="51" spans="1:4" x14ac:dyDescent="0.4">
      <c r="A51" s="1">
        <v>42112</v>
      </c>
      <c r="B51" t="s">
        <v>7</v>
      </c>
      <c r="C51">
        <v>35</v>
      </c>
      <c r="D51" s="2" t="s">
        <v>5</v>
      </c>
    </row>
    <row r="52" spans="1:4" x14ac:dyDescent="0.4">
      <c r="A52" s="1">
        <v>42113</v>
      </c>
      <c r="B52" t="s">
        <v>7</v>
      </c>
      <c r="C52" s="2" t="s">
        <v>5</v>
      </c>
      <c r="D52">
        <v>40</v>
      </c>
    </row>
    <row r="53" spans="1:4" x14ac:dyDescent="0.4">
      <c r="A53" s="1">
        <v>42117</v>
      </c>
      <c r="B53" t="s">
        <v>7</v>
      </c>
      <c r="C53">
        <v>4</v>
      </c>
      <c r="D53" s="2" t="s">
        <v>5</v>
      </c>
    </row>
    <row r="54" spans="1:4" x14ac:dyDescent="0.4">
      <c r="A54" s="1">
        <v>42119</v>
      </c>
      <c r="B54" t="s">
        <v>7</v>
      </c>
      <c r="C54">
        <v>7</v>
      </c>
      <c r="D54" s="2" t="s">
        <v>5</v>
      </c>
    </row>
    <row r="55" spans="1:4" x14ac:dyDescent="0.4">
      <c r="A55" s="1">
        <v>42125</v>
      </c>
      <c r="B55" t="s">
        <v>7</v>
      </c>
      <c r="C55">
        <v>15</v>
      </c>
      <c r="D55" s="2" t="s">
        <v>5</v>
      </c>
    </row>
    <row r="56" spans="1:4" x14ac:dyDescent="0.4">
      <c r="A56" s="1">
        <v>42127</v>
      </c>
      <c r="B56" t="s">
        <v>7</v>
      </c>
      <c r="C56">
        <v>5</v>
      </c>
      <c r="D56" s="2" t="s">
        <v>5</v>
      </c>
    </row>
    <row r="57" spans="1:4" x14ac:dyDescent="0.4">
      <c r="A57" s="1">
        <v>42137</v>
      </c>
      <c r="B57" t="s">
        <v>7</v>
      </c>
      <c r="C57">
        <v>8</v>
      </c>
      <c r="D57" s="2" t="s">
        <v>5</v>
      </c>
    </row>
    <row r="58" spans="1:4" x14ac:dyDescent="0.4">
      <c r="A58" s="1">
        <v>42138</v>
      </c>
      <c r="B58" t="s">
        <v>7</v>
      </c>
      <c r="C58" s="2" t="s">
        <v>5</v>
      </c>
      <c r="D58">
        <v>40</v>
      </c>
    </row>
    <row r="59" spans="1:4" x14ac:dyDescent="0.4">
      <c r="A59" s="1">
        <v>42141</v>
      </c>
      <c r="B59" t="s">
        <v>7</v>
      </c>
      <c r="C59">
        <v>9</v>
      </c>
      <c r="D59" s="2" t="s">
        <v>5</v>
      </c>
    </row>
    <row r="60" spans="1:4" x14ac:dyDescent="0.4">
      <c r="A60" s="1">
        <v>42144</v>
      </c>
      <c r="B60" t="s">
        <v>7</v>
      </c>
      <c r="C60">
        <v>15</v>
      </c>
      <c r="D60" s="2" t="s">
        <v>5</v>
      </c>
    </row>
    <row r="61" spans="1:4" x14ac:dyDescent="0.4">
      <c r="A61" s="1">
        <v>42151</v>
      </c>
      <c r="B61" t="s">
        <v>7</v>
      </c>
      <c r="C61">
        <v>10</v>
      </c>
      <c r="D61" s="2" t="s">
        <v>5</v>
      </c>
    </row>
    <row r="62" spans="1:4" x14ac:dyDescent="0.4">
      <c r="A62" s="1">
        <v>42152</v>
      </c>
      <c r="B62" t="s">
        <v>7</v>
      </c>
      <c r="C62">
        <v>8</v>
      </c>
      <c r="D62" s="2" t="s">
        <v>5</v>
      </c>
    </row>
    <row r="63" spans="1:4" x14ac:dyDescent="0.4">
      <c r="A63" s="1">
        <v>42153</v>
      </c>
      <c r="B63" t="s">
        <v>7</v>
      </c>
      <c r="C63" s="2" t="s">
        <v>5</v>
      </c>
      <c r="D63">
        <v>40</v>
      </c>
    </row>
    <row r="64" spans="1:4" x14ac:dyDescent="0.4">
      <c r="A64" s="1">
        <v>42153</v>
      </c>
      <c r="B64" t="s">
        <v>7</v>
      </c>
      <c r="C64">
        <v>5</v>
      </c>
      <c r="D64" s="2" t="s">
        <v>5</v>
      </c>
    </row>
    <row r="65" spans="1:4" x14ac:dyDescent="0.4">
      <c r="A65" s="1">
        <v>42155</v>
      </c>
      <c r="B65" t="s">
        <v>7</v>
      </c>
      <c r="C65">
        <v>3</v>
      </c>
      <c r="D65" s="2" t="s">
        <v>5</v>
      </c>
    </row>
    <row r="66" spans="1:4" x14ac:dyDescent="0.4">
      <c r="A66" s="1">
        <v>42157</v>
      </c>
      <c r="B66" t="s">
        <v>7</v>
      </c>
      <c r="C66">
        <v>2</v>
      </c>
      <c r="D66" s="2" t="s">
        <v>5</v>
      </c>
    </row>
    <row r="67" spans="1:4" x14ac:dyDescent="0.4">
      <c r="A67" s="1">
        <v>42158</v>
      </c>
      <c r="B67" t="s">
        <v>7</v>
      </c>
      <c r="C67">
        <v>2</v>
      </c>
      <c r="D67" s="2" t="s">
        <v>5</v>
      </c>
    </row>
    <row r="68" spans="1:4" x14ac:dyDescent="0.4">
      <c r="A68" s="1">
        <v>42161</v>
      </c>
      <c r="B68" t="s">
        <v>7</v>
      </c>
      <c r="C68">
        <v>8</v>
      </c>
      <c r="D68" s="2" t="s">
        <v>5</v>
      </c>
    </row>
    <row r="69" spans="1:4" x14ac:dyDescent="0.4">
      <c r="A69" s="1">
        <v>42164</v>
      </c>
      <c r="B69" t="s">
        <v>7</v>
      </c>
      <c r="C69">
        <v>7</v>
      </c>
      <c r="D69" s="2" t="s">
        <v>5</v>
      </c>
    </row>
    <row r="70" spans="1:4" x14ac:dyDescent="0.4">
      <c r="A70" s="1">
        <v>42166</v>
      </c>
      <c r="B70" t="s">
        <v>7</v>
      </c>
      <c r="C70">
        <v>15</v>
      </c>
      <c r="D70" s="2" t="s">
        <v>5</v>
      </c>
    </row>
    <row r="71" spans="1:4" x14ac:dyDescent="0.4">
      <c r="A71" s="1">
        <v>42167</v>
      </c>
      <c r="B71" t="s">
        <v>7</v>
      </c>
      <c r="C71" s="2" t="s">
        <v>5</v>
      </c>
      <c r="D71">
        <v>40</v>
      </c>
    </row>
    <row r="72" spans="1:4" x14ac:dyDescent="0.4">
      <c r="A72" s="1">
        <v>42167</v>
      </c>
      <c r="B72" t="s">
        <v>7</v>
      </c>
      <c r="C72">
        <v>6</v>
      </c>
      <c r="D72" s="2" t="s">
        <v>5</v>
      </c>
    </row>
    <row r="73" spans="1:4" x14ac:dyDescent="0.4">
      <c r="A73" s="1">
        <v>42168</v>
      </c>
      <c r="B73" t="s">
        <v>7</v>
      </c>
      <c r="C73">
        <v>2</v>
      </c>
      <c r="D73" s="2" t="s">
        <v>5</v>
      </c>
    </row>
    <row r="74" spans="1:4" x14ac:dyDescent="0.4">
      <c r="A74" s="1">
        <v>42181</v>
      </c>
      <c r="B74" t="s">
        <v>7</v>
      </c>
      <c r="C74">
        <v>5</v>
      </c>
      <c r="D74" s="2" t="s">
        <v>5</v>
      </c>
    </row>
    <row r="75" spans="1:4" x14ac:dyDescent="0.4">
      <c r="A75" s="1">
        <v>42182</v>
      </c>
      <c r="B75" t="s">
        <v>7</v>
      </c>
      <c r="C75">
        <v>4</v>
      </c>
      <c r="D75" s="2" t="s">
        <v>5</v>
      </c>
    </row>
    <row r="76" spans="1:4" x14ac:dyDescent="0.4">
      <c r="A76" s="1">
        <v>42183</v>
      </c>
      <c r="B76" t="s">
        <v>7</v>
      </c>
      <c r="C76">
        <v>2</v>
      </c>
      <c r="D76" s="2" t="s">
        <v>5</v>
      </c>
    </row>
    <row r="77" spans="1:4" x14ac:dyDescent="0.4">
      <c r="A77" s="1">
        <v>42185</v>
      </c>
      <c r="B77" t="s">
        <v>7</v>
      </c>
      <c r="C77">
        <v>10</v>
      </c>
      <c r="D77" s="2" t="s">
        <v>5</v>
      </c>
    </row>
    <row r="78" spans="1:4" x14ac:dyDescent="0.4">
      <c r="A78" s="1">
        <v>42095</v>
      </c>
      <c r="B78" t="s">
        <v>8</v>
      </c>
      <c r="C78">
        <v>20</v>
      </c>
      <c r="D78" s="2" t="s">
        <v>5</v>
      </c>
    </row>
    <row r="79" spans="1:4" x14ac:dyDescent="0.4">
      <c r="A79" s="1">
        <v>42099</v>
      </c>
      <c r="B79" t="s">
        <v>8</v>
      </c>
      <c r="C79" s="2" t="s">
        <v>5</v>
      </c>
      <c r="D79">
        <v>40</v>
      </c>
    </row>
    <row r="80" spans="1:4" x14ac:dyDescent="0.4">
      <c r="A80" s="1">
        <v>42099</v>
      </c>
      <c r="B80" t="s">
        <v>8</v>
      </c>
      <c r="C80">
        <v>15</v>
      </c>
      <c r="D80" s="2" t="s">
        <v>5</v>
      </c>
    </row>
    <row r="81" spans="1:4" x14ac:dyDescent="0.4">
      <c r="A81" s="1">
        <v>42101</v>
      </c>
      <c r="B81" t="s">
        <v>8</v>
      </c>
      <c r="C81">
        <v>30</v>
      </c>
      <c r="D81" s="2" t="s">
        <v>5</v>
      </c>
    </row>
    <row r="82" spans="1:4" x14ac:dyDescent="0.4">
      <c r="A82" s="1">
        <v>42102</v>
      </c>
      <c r="B82" t="s">
        <v>8</v>
      </c>
      <c r="C82" s="2" t="s">
        <v>5</v>
      </c>
      <c r="D82">
        <v>40</v>
      </c>
    </row>
    <row r="83" spans="1:4" x14ac:dyDescent="0.4">
      <c r="A83" s="1">
        <v>42102</v>
      </c>
      <c r="B83" t="s">
        <v>8</v>
      </c>
      <c r="C83">
        <v>7</v>
      </c>
      <c r="D83" s="2" t="s">
        <v>5</v>
      </c>
    </row>
    <row r="84" spans="1:4" x14ac:dyDescent="0.4">
      <c r="A84" s="1">
        <v>42107</v>
      </c>
      <c r="B84" t="s">
        <v>8</v>
      </c>
      <c r="C84">
        <v>6</v>
      </c>
      <c r="D84" s="2" t="s">
        <v>5</v>
      </c>
    </row>
    <row r="85" spans="1:4" x14ac:dyDescent="0.4">
      <c r="A85" s="1">
        <v>42108</v>
      </c>
      <c r="B85" t="s">
        <v>8</v>
      </c>
      <c r="C85">
        <v>7</v>
      </c>
      <c r="D85" s="2" t="s">
        <v>5</v>
      </c>
    </row>
    <row r="86" spans="1:4" x14ac:dyDescent="0.4">
      <c r="A86" s="1">
        <v>42110</v>
      </c>
      <c r="B86" t="s">
        <v>8</v>
      </c>
      <c r="C86">
        <v>3</v>
      </c>
      <c r="D86" s="2" t="s">
        <v>5</v>
      </c>
    </row>
    <row r="87" spans="1:4" x14ac:dyDescent="0.4">
      <c r="A87" s="1">
        <v>42114</v>
      </c>
      <c r="B87" t="s">
        <v>8</v>
      </c>
      <c r="C87">
        <v>8</v>
      </c>
      <c r="D87" s="2" t="s">
        <v>5</v>
      </c>
    </row>
    <row r="88" spans="1:4" x14ac:dyDescent="0.4">
      <c r="A88" s="1">
        <v>42124</v>
      </c>
      <c r="B88" t="s">
        <v>8</v>
      </c>
      <c r="C88">
        <v>7</v>
      </c>
      <c r="D88" s="2" t="s">
        <v>5</v>
      </c>
    </row>
    <row r="89" spans="1:4" x14ac:dyDescent="0.4">
      <c r="A89" s="1">
        <v>42125</v>
      </c>
      <c r="B89" t="s">
        <v>8</v>
      </c>
      <c r="C89" s="2" t="s">
        <v>5</v>
      </c>
      <c r="D89">
        <v>40</v>
      </c>
    </row>
    <row r="90" spans="1:4" x14ac:dyDescent="0.4">
      <c r="A90" s="1">
        <v>42128</v>
      </c>
      <c r="B90" t="s">
        <v>8</v>
      </c>
      <c r="C90">
        <v>6</v>
      </c>
      <c r="D90" s="2" t="s">
        <v>5</v>
      </c>
    </row>
    <row r="91" spans="1:4" x14ac:dyDescent="0.4">
      <c r="A91" s="1">
        <v>42131</v>
      </c>
      <c r="B91" t="s">
        <v>8</v>
      </c>
      <c r="C91">
        <v>10</v>
      </c>
      <c r="D91" s="2" t="s">
        <v>5</v>
      </c>
    </row>
    <row r="92" spans="1:4" x14ac:dyDescent="0.4">
      <c r="A92" s="1">
        <v>42132</v>
      </c>
      <c r="B92" t="s">
        <v>8</v>
      </c>
      <c r="C92">
        <v>6</v>
      </c>
      <c r="D92" s="2" t="s">
        <v>5</v>
      </c>
    </row>
    <row r="93" spans="1:4" x14ac:dyDescent="0.4">
      <c r="A93" s="1">
        <v>42133</v>
      </c>
      <c r="B93" t="s">
        <v>8</v>
      </c>
      <c r="C93">
        <v>8</v>
      </c>
      <c r="D93" s="2" t="s">
        <v>5</v>
      </c>
    </row>
    <row r="94" spans="1:4" x14ac:dyDescent="0.4">
      <c r="A94" s="1">
        <v>42140</v>
      </c>
      <c r="B94" t="s">
        <v>8</v>
      </c>
      <c r="C94">
        <v>8</v>
      </c>
      <c r="D94" s="2" t="s">
        <v>5</v>
      </c>
    </row>
    <row r="95" spans="1:4" x14ac:dyDescent="0.4">
      <c r="A95" s="1">
        <v>42141</v>
      </c>
      <c r="B95" t="s">
        <v>8</v>
      </c>
      <c r="C95" s="2" t="s">
        <v>5</v>
      </c>
      <c r="D95">
        <v>40</v>
      </c>
    </row>
    <row r="96" spans="1:4" x14ac:dyDescent="0.4">
      <c r="A96" s="1">
        <v>42142</v>
      </c>
      <c r="B96" t="s">
        <v>8</v>
      </c>
      <c r="C96">
        <v>4</v>
      </c>
      <c r="D96" s="2" t="s">
        <v>5</v>
      </c>
    </row>
    <row r="97" spans="1:4" x14ac:dyDescent="0.4">
      <c r="A97" s="1">
        <v>42145</v>
      </c>
      <c r="B97" t="s">
        <v>8</v>
      </c>
      <c r="C97">
        <v>7</v>
      </c>
      <c r="D97" s="2" t="s">
        <v>5</v>
      </c>
    </row>
    <row r="98" spans="1:4" x14ac:dyDescent="0.4">
      <c r="A98" s="1">
        <v>42146</v>
      </c>
      <c r="B98" t="s">
        <v>8</v>
      </c>
      <c r="C98">
        <v>3</v>
      </c>
      <c r="D98" s="2" t="s">
        <v>5</v>
      </c>
    </row>
    <row r="99" spans="1:4" x14ac:dyDescent="0.4">
      <c r="A99" s="1">
        <v>42149</v>
      </c>
      <c r="B99" t="s">
        <v>8</v>
      </c>
      <c r="C99">
        <v>5</v>
      </c>
      <c r="D99" s="2" t="s">
        <v>5</v>
      </c>
    </row>
    <row r="100" spans="1:4" x14ac:dyDescent="0.4">
      <c r="A100" s="1">
        <v>42151</v>
      </c>
      <c r="B100" t="s">
        <v>8</v>
      </c>
      <c r="C100">
        <v>25</v>
      </c>
      <c r="D100" s="2" t="s">
        <v>5</v>
      </c>
    </row>
    <row r="101" spans="1:4" x14ac:dyDescent="0.4">
      <c r="A101" s="1">
        <v>42152</v>
      </c>
      <c r="B101" t="s">
        <v>8</v>
      </c>
      <c r="C101" s="2" t="s">
        <v>5</v>
      </c>
      <c r="D101">
        <v>40</v>
      </c>
    </row>
    <row r="102" spans="1:4" x14ac:dyDescent="0.4">
      <c r="A102" s="1">
        <v>42154</v>
      </c>
      <c r="B102" t="s">
        <v>8</v>
      </c>
      <c r="C102">
        <v>7</v>
      </c>
      <c r="D102" s="2" t="s">
        <v>5</v>
      </c>
    </row>
    <row r="103" spans="1:4" x14ac:dyDescent="0.4">
      <c r="A103" s="1">
        <v>42156</v>
      </c>
      <c r="B103" t="s">
        <v>8</v>
      </c>
      <c r="C103">
        <v>20</v>
      </c>
      <c r="D103" s="2" t="s">
        <v>5</v>
      </c>
    </row>
    <row r="104" spans="1:4" x14ac:dyDescent="0.4">
      <c r="A104" s="1">
        <v>42159</v>
      </c>
      <c r="B104" t="s">
        <v>8</v>
      </c>
      <c r="C104">
        <v>9</v>
      </c>
      <c r="D104" s="2" t="s">
        <v>5</v>
      </c>
    </row>
    <row r="105" spans="1:4" x14ac:dyDescent="0.4">
      <c r="A105" s="1">
        <v>42160</v>
      </c>
      <c r="B105" t="s">
        <v>8</v>
      </c>
      <c r="C105" s="2" t="s">
        <v>5</v>
      </c>
      <c r="D105">
        <v>40</v>
      </c>
    </row>
    <row r="106" spans="1:4" x14ac:dyDescent="0.4">
      <c r="A106" s="1">
        <v>42162</v>
      </c>
      <c r="B106" t="s">
        <v>8</v>
      </c>
      <c r="C106">
        <v>20</v>
      </c>
      <c r="D106" s="2" t="s">
        <v>5</v>
      </c>
    </row>
    <row r="107" spans="1:4" x14ac:dyDescent="0.4">
      <c r="A107" s="1">
        <v>42163</v>
      </c>
      <c r="B107" t="s">
        <v>8</v>
      </c>
      <c r="C107">
        <v>10</v>
      </c>
      <c r="D107" s="2" t="s">
        <v>5</v>
      </c>
    </row>
    <row r="108" spans="1:4" x14ac:dyDescent="0.4">
      <c r="A108" s="1">
        <v>42166</v>
      </c>
      <c r="B108" t="s">
        <v>8</v>
      </c>
      <c r="C108">
        <v>7</v>
      </c>
      <c r="D108" s="2" t="s">
        <v>5</v>
      </c>
    </row>
    <row r="109" spans="1:4" x14ac:dyDescent="0.4">
      <c r="A109" s="1">
        <v>42171</v>
      </c>
      <c r="B109" t="s">
        <v>8</v>
      </c>
      <c r="C109">
        <v>7</v>
      </c>
      <c r="D109" s="2" t="s">
        <v>5</v>
      </c>
    </row>
    <row r="110" spans="1:4" x14ac:dyDescent="0.4">
      <c r="A110" s="1">
        <v>42172</v>
      </c>
      <c r="B110" t="s">
        <v>8</v>
      </c>
      <c r="C110" s="2" t="s">
        <v>5</v>
      </c>
      <c r="D110">
        <v>40</v>
      </c>
    </row>
    <row r="111" spans="1:4" x14ac:dyDescent="0.4">
      <c r="A111" s="1">
        <v>42173</v>
      </c>
      <c r="B111" t="s">
        <v>8</v>
      </c>
      <c r="C111">
        <v>4</v>
      </c>
      <c r="D111" s="2" t="s">
        <v>5</v>
      </c>
    </row>
    <row r="112" spans="1:4" x14ac:dyDescent="0.4">
      <c r="A112" s="1">
        <v>42177</v>
      </c>
      <c r="B112" t="s">
        <v>8</v>
      </c>
      <c r="C112">
        <v>3</v>
      </c>
      <c r="D112" s="2" t="s">
        <v>5</v>
      </c>
    </row>
    <row r="113" spans="1:4" x14ac:dyDescent="0.4">
      <c r="A113" s="1">
        <v>42178</v>
      </c>
      <c r="B113" t="s">
        <v>8</v>
      </c>
      <c r="C113">
        <v>10</v>
      </c>
      <c r="D113" s="2" t="s">
        <v>5</v>
      </c>
    </row>
    <row r="114" spans="1:4" x14ac:dyDescent="0.4">
      <c r="A114" s="1">
        <v>42178</v>
      </c>
      <c r="B114" t="s">
        <v>8</v>
      </c>
      <c r="C114">
        <v>1</v>
      </c>
      <c r="D114" s="2" t="s">
        <v>5</v>
      </c>
    </row>
    <row r="115" spans="1:4" x14ac:dyDescent="0.4">
      <c r="A115" s="1">
        <v>42179</v>
      </c>
      <c r="B115" t="s">
        <v>8</v>
      </c>
      <c r="C115">
        <v>3</v>
      </c>
      <c r="D115" s="2" t="s">
        <v>5</v>
      </c>
    </row>
    <row r="116" spans="1:4" x14ac:dyDescent="0.4">
      <c r="A116" s="1">
        <v>42105</v>
      </c>
      <c r="B116" t="s">
        <v>9</v>
      </c>
      <c r="C116">
        <v>9</v>
      </c>
      <c r="D116" s="2" t="s">
        <v>5</v>
      </c>
    </row>
    <row r="117" spans="1:4" x14ac:dyDescent="0.4">
      <c r="A117" s="1">
        <v>42109</v>
      </c>
      <c r="B117" t="s">
        <v>9</v>
      </c>
      <c r="C117">
        <v>7</v>
      </c>
      <c r="D117" s="2" t="s">
        <v>5</v>
      </c>
    </row>
    <row r="118" spans="1:4" x14ac:dyDescent="0.4">
      <c r="A118" s="1">
        <v>42113</v>
      </c>
      <c r="B118" t="s">
        <v>9</v>
      </c>
      <c r="C118">
        <v>8</v>
      </c>
      <c r="D118" s="2" t="s">
        <v>5</v>
      </c>
    </row>
    <row r="119" spans="1:4" x14ac:dyDescent="0.4">
      <c r="A119" s="1">
        <v>42114</v>
      </c>
      <c r="B119" t="s">
        <v>9</v>
      </c>
      <c r="C119" s="2" t="s">
        <v>5</v>
      </c>
      <c r="D119">
        <v>40</v>
      </c>
    </row>
    <row r="120" spans="1:4" x14ac:dyDescent="0.4">
      <c r="A120" s="1">
        <v>42123</v>
      </c>
      <c r="B120" t="s">
        <v>9</v>
      </c>
      <c r="C120">
        <v>15</v>
      </c>
      <c r="D120" s="2" t="s">
        <v>5</v>
      </c>
    </row>
    <row r="121" spans="1:4" x14ac:dyDescent="0.4">
      <c r="A121" s="1">
        <v>42130</v>
      </c>
      <c r="B121" t="s">
        <v>9</v>
      </c>
      <c r="C121">
        <v>7</v>
      </c>
      <c r="D121" s="2" t="s">
        <v>5</v>
      </c>
    </row>
    <row r="122" spans="1:4" x14ac:dyDescent="0.4">
      <c r="A122" s="1">
        <v>42134</v>
      </c>
      <c r="B122" t="s">
        <v>9</v>
      </c>
      <c r="C122">
        <v>4</v>
      </c>
      <c r="D122" s="2" t="s">
        <v>5</v>
      </c>
    </row>
    <row r="123" spans="1:4" x14ac:dyDescent="0.4">
      <c r="A123" s="1">
        <v>42158</v>
      </c>
      <c r="B123" t="s">
        <v>9</v>
      </c>
      <c r="C123">
        <v>15</v>
      </c>
      <c r="D123" s="2" t="s">
        <v>5</v>
      </c>
    </row>
    <row r="124" spans="1:4" x14ac:dyDescent="0.4">
      <c r="A124" s="1">
        <v>42159</v>
      </c>
      <c r="B124" t="s">
        <v>9</v>
      </c>
      <c r="C124" s="2" t="s">
        <v>5</v>
      </c>
      <c r="D124">
        <v>40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G10"/>
  <sheetViews>
    <sheetView zoomScale="115" zoomScaleNormal="115" workbookViewId="0"/>
  </sheetViews>
  <sheetFormatPr defaultRowHeight="18.75" x14ac:dyDescent="0.4"/>
  <cols>
    <col min="1" max="1" width="12.125" bestFit="1" customWidth="1"/>
    <col min="2" max="9" width="9.75" customWidth="1"/>
    <col min="10" max="10" width="7.75" bestFit="1" customWidth="1"/>
    <col min="11" max="30" width="8.875" bestFit="1" customWidth="1"/>
    <col min="31" max="31" width="9" bestFit="1" customWidth="1"/>
    <col min="32" max="39" width="7.75" bestFit="1" customWidth="1"/>
    <col min="40" max="56" width="8.875" bestFit="1" customWidth="1"/>
    <col min="57" max="57" width="9" bestFit="1" customWidth="1"/>
    <col min="58" max="66" width="7.75" bestFit="1" customWidth="1"/>
    <col min="67" max="86" width="8.875" bestFit="1" customWidth="1"/>
    <col min="87" max="87" width="9" bestFit="1" customWidth="1"/>
    <col min="88" max="89" width="5.5" bestFit="1" customWidth="1"/>
  </cols>
  <sheetData>
    <row r="2" spans="1:7" x14ac:dyDescent="0.4">
      <c r="A2" s="52" t="s">
        <v>21</v>
      </c>
      <c r="B2" s="52"/>
      <c r="C2" s="52"/>
      <c r="D2" s="52"/>
      <c r="E2" s="52"/>
      <c r="F2" s="52"/>
      <c r="G2" s="52"/>
    </row>
    <row r="3" spans="1:7" x14ac:dyDescent="0.4">
      <c r="G3" s="5" t="s">
        <v>20</v>
      </c>
    </row>
    <row r="4" spans="1:7" x14ac:dyDescent="0.4">
      <c r="A4" s="53"/>
      <c r="B4" s="46" t="s">
        <v>10</v>
      </c>
      <c r="C4" s="47"/>
      <c r="D4" s="48" t="s">
        <v>11</v>
      </c>
      <c r="E4" s="49"/>
      <c r="F4" s="50" t="s">
        <v>12</v>
      </c>
      <c r="G4" s="51"/>
    </row>
    <row r="5" spans="1:7" x14ac:dyDescent="0.4">
      <c r="A5" s="54"/>
      <c r="B5" s="6" t="s">
        <v>18</v>
      </c>
      <c r="C5" s="6" t="s">
        <v>19</v>
      </c>
      <c r="D5" s="7" t="s">
        <v>18</v>
      </c>
      <c r="E5" s="7" t="s">
        <v>19</v>
      </c>
      <c r="F5" s="8" t="s">
        <v>18</v>
      </c>
      <c r="G5" s="8" t="s">
        <v>19</v>
      </c>
    </row>
    <row r="6" spans="1:7" ht="19.5" x14ac:dyDescent="0.4">
      <c r="A6" s="9" t="s">
        <v>13</v>
      </c>
      <c r="B6" s="12"/>
      <c r="C6" s="12"/>
      <c r="D6" s="12"/>
      <c r="E6" s="12"/>
      <c r="F6" s="12"/>
      <c r="G6" s="12"/>
    </row>
    <row r="7" spans="1:7" ht="19.5" x14ac:dyDescent="0.4">
      <c r="A7" s="9" t="s">
        <v>14</v>
      </c>
      <c r="B7" s="12"/>
      <c r="C7" s="12"/>
      <c r="D7" s="12"/>
      <c r="E7" s="12"/>
      <c r="F7" s="12"/>
      <c r="G7" s="12"/>
    </row>
    <row r="8" spans="1:7" ht="19.5" x14ac:dyDescent="0.4">
      <c r="A8" s="9" t="s">
        <v>15</v>
      </c>
      <c r="B8" s="12"/>
      <c r="C8" s="12"/>
      <c r="D8" s="12"/>
      <c r="E8" s="12"/>
      <c r="F8" s="12"/>
      <c r="G8" s="12"/>
    </row>
    <row r="9" spans="1:7" ht="19.5" x14ac:dyDescent="0.4">
      <c r="A9" s="9" t="s">
        <v>16</v>
      </c>
      <c r="B9" s="13"/>
      <c r="C9" s="13"/>
      <c r="D9" s="13"/>
      <c r="E9" s="13"/>
      <c r="F9" s="13"/>
      <c r="G9" s="13"/>
    </row>
    <row r="10" spans="1:7" ht="19.5" x14ac:dyDescent="0.4">
      <c r="A10" s="9" t="s">
        <v>17</v>
      </c>
      <c r="B10" s="13"/>
      <c r="C10" s="13"/>
      <c r="D10" s="13"/>
      <c r="E10" s="13"/>
      <c r="F10" s="13"/>
      <c r="G10" s="13"/>
    </row>
  </sheetData>
  <mergeCells count="5">
    <mergeCell ref="B4:C4"/>
    <mergeCell ref="D4:E4"/>
    <mergeCell ref="F4:G4"/>
    <mergeCell ref="A2:G2"/>
    <mergeCell ref="A4:A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G10"/>
  <sheetViews>
    <sheetView zoomScale="115" zoomScaleNormal="115" workbookViewId="0"/>
  </sheetViews>
  <sheetFormatPr defaultRowHeight="18.75" x14ac:dyDescent="0.4"/>
  <cols>
    <col min="1" max="1" width="8.625" bestFit="1" customWidth="1"/>
    <col min="2" max="7" width="12.75" customWidth="1"/>
    <col min="8" max="9" width="23.125" bestFit="1" customWidth="1"/>
    <col min="10" max="29" width="10.625" bestFit="1" customWidth="1"/>
    <col min="30" max="30" width="8.25" bestFit="1" customWidth="1"/>
    <col min="31" max="55" width="8" bestFit="1" customWidth="1"/>
    <col min="56" max="56" width="8.25" bestFit="1" customWidth="1"/>
    <col min="57" max="85" width="8" bestFit="1" customWidth="1"/>
    <col min="86" max="86" width="8.25" bestFit="1" customWidth="1"/>
    <col min="87" max="87" width="5" bestFit="1" customWidth="1"/>
  </cols>
  <sheetData>
    <row r="2" spans="1:7" x14ac:dyDescent="0.4">
      <c r="A2" s="52" t="s">
        <v>21</v>
      </c>
      <c r="B2" s="52"/>
      <c r="C2" s="52"/>
      <c r="D2" s="52"/>
      <c r="E2" s="52"/>
      <c r="F2" s="52"/>
      <c r="G2" s="52"/>
    </row>
    <row r="3" spans="1:7" x14ac:dyDescent="0.4">
      <c r="G3" s="5" t="s">
        <v>20</v>
      </c>
    </row>
    <row r="4" spans="1:7" x14ac:dyDescent="0.4">
      <c r="A4" s="53"/>
      <c r="B4" s="46" t="s">
        <v>10</v>
      </c>
      <c r="C4" s="47"/>
      <c r="D4" s="48" t="s">
        <v>11</v>
      </c>
      <c r="E4" s="49"/>
      <c r="F4" s="50" t="s">
        <v>12</v>
      </c>
      <c r="G4" s="51"/>
    </row>
    <row r="5" spans="1:7" x14ac:dyDescent="0.4">
      <c r="A5" s="54"/>
      <c r="B5" s="6" t="s">
        <v>18</v>
      </c>
      <c r="C5" s="6" t="s">
        <v>19</v>
      </c>
      <c r="D5" s="7" t="s">
        <v>18</v>
      </c>
      <c r="E5" s="7" t="s">
        <v>19</v>
      </c>
      <c r="F5" s="8" t="s">
        <v>18</v>
      </c>
      <c r="G5" s="8" t="s">
        <v>19</v>
      </c>
    </row>
    <row r="6" spans="1:7" x14ac:dyDescent="0.4">
      <c r="A6" s="9" t="s">
        <v>13</v>
      </c>
      <c r="B6" s="3">
        <v>78</v>
      </c>
      <c r="C6" s="3">
        <v>80</v>
      </c>
      <c r="D6" s="3">
        <v>39</v>
      </c>
      <c r="E6" s="3">
        <v>0</v>
      </c>
      <c r="F6" s="3">
        <v>56</v>
      </c>
      <c r="G6" s="3">
        <v>80</v>
      </c>
    </row>
    <row r="7" spans="1:7" x14ac:dyDescent="0.4">
      <c r="A7" s="9" t="s">
        <v>14</v>
      </c>
      <c r="B7" s="3">
        <v>103</v>
      </c>
      <c r="C7" s="3">
        <v>120</v>
      </c>
      <c r="D7" s="3">
        <v>26</v>
      </c>
      <c r="E7" s="3">
        <v>0</v>
      </c>
      <c r="F7" s="3">
        <v>55</v>
      </c>
      <c r="G7" s="3">
        <v>80</v>
      </c>
    </row>
    <row r="8" spans="1:7" x14ac:dyDescent="0.4">
      <c r="A8" s="9" t="s">
        <v>15</v>
      </c>
      <c r="B8" s="3">
        <v>76</v>
      </c>
      <c r="C8" s="3">
        <v>80</v>
      </c>
      <c r="D8" s="3">
        <v>78</v>
      </c>
      <c r="E8" s="3">
        <v>80</v>
      </c>
      <c r="F8" s="3">
        <v>63</v>
      </c>
      <c r="G8" s="3">
        <v>40</v>
      </c>
    </row>
    <row r="9" spans="1:7" x14ac:dyDescent="0.4">
      <c r="A9" s="9" t="s">
        <v>16</v>
      </c>
      <c r="B9" s="4">
        <v>103</v>
      </c>
      <c r="C9" s="4">
        <v>80</v>
      </c>
      <c r="D9" s="4">
        <v>89</v>
      </c>
      <c r="E9" s="4">
        <v>120</v>
      </c>
      <c r="F9" s="4">
        <v>94</v>
      </c>
      <c r="G9" s="4">
        <v>80</v>
      </c>
    </row>
    <row r="10" spans="1:7" x14ac:dyDescent="0.4">
      <c r="A10" s="9" t="s">
        <v>17</v>
      </c>
      <c r="B10" s="4">
        <v>39</v>
      </c>
      <c r="C10" s="4">
        <v>40</v>
      </c>
      <c r="D10" s="4">
        <v>11</v>
      </c>
      <c r="E10" s="4">
        <v>0</v>
      </c>
      <c r="F10" s="4">
        <v>15</v>
      </c>
      <c r="G10" s="4">
        <v>40</v>
      </c>
    </row>
  </sheetData>
  <mergeCells count="5">
    <mergeCell ref="A2:G2"/>
    <mergeCell ref="A4:A5"/>
    <mergeCell ref="B4:C4"/>
    <mergeCell ref="D4:E4"/>
    <mergeCell ref="F4:G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0"/>
  <sheetViews>
    <sheetView workbookViewId="0"/>
  </sheetViews>
  <sheetFormatPr defaultRowHeight="18.75" x14ac:dyDescent="0.4"/>
  <cols>
    <col min="1" max="1" width="8" bestFit="1" customWidth="1"/>
    <col min="3" max="3" width="24.125" bestFit="1" customWidth="1"/>
    <col min="4" max="4" width="7.75" bestFit="1" customWidth="1"/>
    <col min="6" max="6" width="9.75" bestFit="1" customWidth="1"/>
    <col min="7" max="7" width="10.875" bestFit="1" customWidth="1"/>
    <col min="8" max="9" width="9.875" bestFit="1" customWidth="1"/>
    <col min="10" max="10" width="14.5" bestFit="1" customWidth="1"/>
  </cols>
  <sheetData>
    <row r="1" spans="1:10" ht="33" x14ac:dyDescent="0.4">
      <c r="A1" s="33" t="s">
        <v>67</v>
      </c>
    </row>
    <row r="2" spans="1:10" x14ac:dyDescent="0.4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15">
      <c r="A3" s="14" t="s">
        <v>0</v>
      </c>
      <c r="B3" s="14" t="s">
        <v>23</v>
      </c>
      <c r="C3" s="14" t="s">
        <v>24</v>
      </c>
      <c r="D3" s="14" t="s">
        <v>25</v>
      </c>
      <c r="E3" s="14" t="s">
        <v>26</v>
      </c>
      <c r="F3" s="14" t="s">
        <v>27</v>
      </c>
      <c r="G3" s="14" t="s">
        <v>28</v>
      </c>
      <c r="H3" s="14" t="s">
        <v>29</v>
      </c>
      <c r="I3" s="14" t="s">
        <v>30</v>
      </c>
      <c r="J3" s="14" t="s">
        <v>31</v>
      </c>
    </row>
    <row r="4" spans="1:10" x14ac:dyDescent="0.4">
      <c r="A4" s="15">
        <v>41732</v>
      </c>
      <c r="B4" s="3" t="s">
        <v>32</v>
      </c>
      <c r="C4" s="3" t="s">
        <v>33</v>
      </c>
      <c r="D4" s="3" t="s">
        <v>34</v>
      </c>
      <c r="E4" s="3" t="s">
        <v>35</v>
      </c>
      <c r="F4" s="3" t="s">
        <v>36</v>
      </c>
      <c r="G4" s="3" t="s">
        <v>37</v>
      </c>
      <c r="H4" s="16">
        <v>15800</v>
      </c>
      <c r="I4" s="3">
        <v>32</v>
      </c>
      <c r="J4" s="16">
        <f t="shared" ref="J4:J39" si="0">I4*H4</f>
        <v>505600</v>
      </c>
    </row>
    <row r="5" spans="1:10" x14ac:dyDescent="0.4">
      <c r="A5" s="15">
        <v>41741</v>
      </c>
      <c r="B5" s="3" t="s">
        <v>38</v>
      </c>
      <c r="C5" s="3" t="s">
        <v>39</v>
      </c>
      <c r="D5" s="3" t="s">
        <v>40</v>
      </c>
      <c r="E5" s="3" t="s">
        <v>41</v>
      </c>
      <c r="F5" s="3" t="s">
        <v>42</v>
      </c>
      <c r="G5" s="3" t="s">
        <v>43</v>
      </c>
      <c r="H5" s="16">
        <v>45000</v>
      </c>
      <c r="I5" s="3">
        <v>5</v>
      </c>
      <c r="J5" s="16">
        <f t="shared" si="0"/>
        <v>225000</v>
      </c>
    </row>
    <row r="6" spans="1:10" x14ac:dyDescent="0.4">
      <c r="A6" s="15">
        <v>41741</v>
      </c>
      <c r="B6" s="3" t="s">
        <v>44</v>
      </c>
      <c r="C6" s="3" t="s">
        <v>45</v>
      </c>
      <c r="D6" s="3" t="s">
        <v>34</v>
      </c>
      <c r="E6" s="3" t="s">
        <v>46</v>
      </c>
      <c r="F6" s="3" t="s">
        <v>47</v>
      </c>
      <c r="G6" s="3" t="s">
        <v>48</v>
      </c>
      <c r="H6" s="16">
        <v>14800</v>
      </c>
      <c r="I6" s="3">
        <v>9</v>
      </c>
      <c r="J6" s="16">
        <f t="shared" si="0"/>
        <v>133200</v>
      </c>
    </row>
    <row r="7" spans="1:10" x14ac:dyDescent="0.4">
      <c r="A7" s="15">
        <v>41742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16">
        <v>14000</v>
      </c>
      <c r="I7" s="3">
        <v>10</v>
      </c>
      <c r="J7" s="16">
        <f t="shared" si="0"/>
        <v>140000</v>
      </c>
    </row>
    <row r="8" spans="1:10" x14ac:dyDescent="0.4">
      <c r="A8" s="15">
        <v>41747</v>
      </c>
      <c r="B8" s="3" t="s">
        <v>55</v>
      </c>
      <c r="C8" s="3" t="s">
        <v>50</v>
      </c>
      <c r="D8" s="3" t="s">
        <v>34</v>
      </c>
      <c r="E8" s="3" t="s">
        <v>56</v>
      </c>
      <c r="F8" s="3" t="s">
        <v>53</v>
      </c>
      <c r="G8" s="3" t="s">
        <v>54</v>
      </c>
      <c r="H8" s="16">
        <v>17800</v>
      </c>
      <c r="I8" s="3">
        <v>15</v>
      </c>
      <c r="J8" s="16">
        <f t="shared" si="0"/>
        <v>267000</v>
      </c>
    </row>
    <row r="9" spans="1:10" x14ac:dyDescent="0.4">
      <c r="A9" s="15">
        <v>41749</v>
      </c>
      <c r="B9" s="3" t="s">
        <v>57</v>
      </c>
      <c r="C9" s="3" t="s">
        <v>45</v>
      </c>
      <c r="D9" s="3" t="s">
        <v>40</v>
      </c>
      <c r="E9" s="3" t="s">
        <v>52</v>
      </c>
      <c r="F9" s="3" t="s">
        <v>53</v>
      </c>
      <c r="G9" s="3" t="s">
        <v>54</v>
      </c>
      <c r="H9" s="16">
        <v>30000</v>
      </c>
      <c r="I9" s="3">
        <v>45</v>
      </c>
      <c r="J9" s="16">
        <f t="shared" si="0"/>
        <v>1350000</v>
      </c>
    </row>
    <row r="10" spans="1:10" x14ac:dyDescent="0.4">
      <c r="A10" s="15">
        <v>41750</v>
      </c>
      <c r="B10" s="3" t="s">
        <v>58</v>
      </c>
      <c r="C10" s="3" t="s">
        <v>33</v>
      </c>
      <c r="D10" s="3" t="s">
        <v>40</v>
      </c>
      <c r="E10" s="3" t="s">
        <v>56</v>
      </c>
      <c r="F10" s="3" t="s">
        <v>36</v>
      </c>
      <c r="G10" s="3" t="s">
        <v>37</v>
      </c>
      <c r="H10" s="16">
        <v>35000</v>
      </c>
      <c r="I10" s="3">
        <v>5</v>
      </c>
      <c r="J10" s="16">
        <f t="shared" si="0"/>
        <v>175000</v>
      </c>
    </row>
    <row r="11" spans="1:10" x14ac:dyDescent="0.4">
      <c r="A11" s="15">
        <v>41754</v>
      </c>
      <c r="B11" s="3" t="s">
        <v>59</v>
      </c>
      <c r="C11" s="3" t="s">
        <v>45</v>
      </c>
      <c r="D11" s="3" t="s">
        <v>51</v>
      </c>
      <c r="E11" s="3" t="s">
        <v>60</v>
      </c>
      <c r="F11" s="3" t="s">
        <v>42</v>
      </c>
      <c r="G11" s="3" t="s">
        <v>43</v>
      </c>
      <c r="H11" s="16">
        <v>10000</v>
      </c>
      <c r="I11" s="3">
        <v>6</v>
      </c>
      <c r="J11" s="16">
        <f t="shared" si="0"/>
        <v>60000</v>
      </c>
    </row>
    <row r="12" spans="1:10" x14ac:dyDescent="0.4">
      <c r="A12" s="15">
        <v>41759</v>
      </c>
      <c r="B12" s="3" t="s">
        <v>61</v>
      </c>
      <c r="C12" s="3" t="s">
        <v>50</v>
      </c>
      <c r="D12" s="3" t="s">
        <v>40</v>
      </c>
      <c r="E12" s="3" t="s">
        <v>62</v>
      </c>
      <c r="F12" s="3" t="s">
        <v>42</v>
      </c>
      <c r="G12" s="3" t="s">
        <v>43</v>
      </c>
      <c r="H12" s="16">
        <v>60000</v>
      </c>
      <c r="I12" s="3">
        <v>8</v>
      </c>
      <c r="J12" s="16">
        <f t="shared" si="0"/>
        <v>480000</v>
      </c>
    </row>
    <row r="13" spans="1:10" x14ac:dyDescent="0.4">
      <c r="A13" s="15">
        <v>41762</v>
      </c>
      <c r="B13" s="3" t="s">
        <v>63</v>
      </c>
      <c r="C13" s="3" t="s">
        <v>39</v>
      </c>
      <c r="D13" s="3" t="s">
        <v>34</v>
      </c>
      <c r="E13" s="3" t="s">
        <v>52</v>
      </c>
      <c r="F13" s="3" t="s">
        <v>53</v>
      </c>
      <c r="G13" s="3" t="s">
        <v>54</v>
      </c>
      <c r="H13" s="16">
        <v>16800</v>
      </c>
      <c r="I13" s="3">
        <v>15</v>
      </c>
      <c r="J13" s="16">
        <f t="shared" si="0"/>
        <v>252000</v>
      </c>
    </row>
    <row r="14" spans="1:10" x14ac:dyDescent="0.4">
      <c r="A14" s="15">
        <v>41762</v>
      </c>
      <c r="B14" s="3" t="s">
        <v>64</v>
      </c>
      <c r="C14" s="3" t="s">
        <v>39</v>
      </c>
      <c r="D14" s="3" t="s">
        <v>51</v>
      </c>
      <c r="E14" s="3" t="s">
        <v>35</v>
      </c>
      <c r="F14" s="3" t="s">
        <v>36</v>
      </c>
      <c r="G14" s="3" t="s">
        <v>37</v>
      </c>
      <c r="H14" s="16">
        <v>13000</v>
      </c>
      <c r="I14" s="3">
        <v>7</v>
      </c>
      <c r="J14" s="16">
        <f t="shared" si="0"/>
        <v>91000</v>
      </c>
    </row>
    <row r="15" spans="1:10" x14ac:dyDescent="0.4">
      <c r="A15" s="15">
        <v>41763</v>
      </c>
      <c r="B15" s="3" t="s">
        <v>65</v>
      </c>
      <c r="C15" s="3" t="s">
        <v>33</v>
      </c>
      <c r="D15" s="3" t="s">
        <v>51</v>
      </c>
      <c r="E15" s="3" t="s">
        <v>46</v>
      </c>
      <c r="F15" s="3" t="s">
        <v>42</v>
      </c>
      <c r="G15" s="3" t="s">
        <v>43</v>
      </c>
      <c r="H15" s="16">
        <v>12000</v>
      </c>
      <c r="I15" s="3">
        <v>32</v>
      </c>
      <c r="J15" s="16">
        <f t="shared" si="0"/>
        <v>384000</v>
      </c>
    </row>
    <row r="16" spans="1:10" x14ac:dyDescent="0.4">
      <c r="A16" s="15">
        <v>41763</v>
      </c>
      <c r="B16" s="3" t="s">
        <v>57</v>
      </c>
      <c r="C16" s="3" t="s">
        <v>45</v>
      </c>
      <c r="D16" s="3" t="s">
        <v>40</v>
      </c>
      <c r="E16" s="3" t="s">
        <v>52</v>
      </c>
      <c r="F16" s="3" t="s">
        <v>47</v>
      </c>
      <c r="G16" s="3" t="s">
        <v>48</v>
      </c>
      <c r="H16" s="16">
        <v>30000</v>
      </c>
      <c r="I16" s="3">
        <v>5</v>
      </c>
      <c r="J16" s="16">
        <f t="shared" si="0"/>
        <v>150000</v>
      </c>
    </row>
    <row r="17" spans="1:10" x14ac:dyDescent="0.4">
      <c r="A17" s="15">
        <v>41764</v>
      </c>
      <c r="B17" s="3" t="s">
        <v>32</v>
      </c>
      <c r="C17" s="3" t="s">
        <v>33</v>
      </c>
      <c r="D17" s="3" t="s">
        <v>34</v>
      </c>
      <c r="E17" s="3" t="s">
        <v>35</v>
      </c>
      <c r="F17" s="3" t="s">
        <v>53</v>
      </c>
      <c r="G17" s="3" t="s">
        <v>54</v>
      </c>
      <c r="H17" s="16">
        <v>15800</v>
      </c>
      <c r="I17" s="3">
        <v>10</v>
      </c>
      <c r="J17" s="16">
        <f t="shared" si="0"/>
        <v>158000</v>
      </c>
    </row>
    <row r="18" spans="1:10" x14ac:dyDescent="0.4">
      <c r="A18" s="15">
        <v>41765</v>
      </c>
      <c r="B18" s="3" t="s">
        <v>38</v>
      </c>
      <c r="C18" s="3" t="s">
        <v>39</v>
      </c>
      <c r="D18" s="3" t="s">
        <v>40</v>
      </c>
      <c r="E18" s="3" t="s">
        <v>41</v>
      </c>
      <c r="F18" s="3" t="s">
        <v>36</v>
      </c>
      <c r="G18" s="3" t="s">
        <v>37</v>
      </c>
      <c r="H18" s="16">
        <v>45000</v>
      </c>
      <c r="I18" s="3">
        <v>15</v>
      </c>
      <c r="J18" s="16">
        <f t="shared" si="0"/>
        <v>675000</v>
      </c>
    </row>
    <row r="19" spans="1:10" x14ac:dyDescent="0.4">
      <c r="A19" s="15">
        <v>41765</v>
      </c>
      <c r="B19" s="3" t="s">
        <v>44</v>
      </c>
      <c r="C19" s="3" t="s">
        <v>45</v>
      </c>
      <c r="D19" s="3" t="s">
        <v>34</v>
      </c>
      <c r="E19" s="3" t="s">
        <v>46</v>
      </c>
      <c r="F19" s="3" t="s">
        <v>42</v>
      </c>
      <c r="G19" s="3" t="s">
        <v>43</v>
      </c>
      <c r="H19" s="16">
        <v>14800</v>
      </c>
      <c r="I19" s="3">
        <v>20</v>
      </c>
      <c r="J19" s="16">
        <f t="shared" si="0"/>
        <v>296000</v>
      </c>
    </row>
    <row r="20" spans="1:10" x14ac:dyDescent="0.4">
      <c r="A20" s="15">
        <v>41779</v>
      </c>
      <c r="B20" s="3" t="s">
        <v>49</v>
      </c>
      <c r="C20" s="3" t="s">
        <v>50</v>
      </c>
      <c r="D20" s="3" t="s">
        <v>51</v>
      </c>
      <c r="E20" s="3" t="s">
        <v>52</v>
      </c>
      <c r="F20" s="3" t="s">
        <v>47</v>
      </c>
      <c r="G20" s="3" t="s">
        <v>48</v>
      </c>
      <c r="H20" s="16">
        <v>14000</v>
      </c>
      <c r="I20" s="3">
        <v>45</v>
      </c>
      <c r="J20" s="16">
        <f t="shared" si="0"/>
        <v>630000</v>
      </c>
    </row>
    <row r="21" spans="1:10" x14ac:dyDescent="0.4">
      <c r="A21" s="15">
        <v>41784</v>
      </c>
      <c r="B21" s="3" t="s">
        <v>55</v>
      </c>
      <c r="C21" s="3" t="s">
        <v>50</v>
      </c>
      <c r="D21" s="3" t="s">
        <v>34</v>
      </c>
      <c r="E21" s="3" t="s">
        <v>56</v>
      </c>
      <c r="F21" s="3" t="s">
        <v>53</v>
      </c>
      <c r="G21" s="3" t="s">
        <v>54</v>
      </c>
      <c r="H21" s="16">
        <v>17800</v>
      </c>
      <c r="I21" s="3">
        <v>10</v>
      </c>
      <c r="J21" s="16">
        <f t="shared" si="0"/>
        <v>178000</v>
      </c>
    </row>
    <row r="22" spans="1:10" x14ac:dyDescent="0.4">
      <c r="A22" s="15">
        <v>41786</v>
      </c>
      <c r="B22" s="3" t="s">
        <v>58</v>
      </c>
      <c r="C22" s="3" t="s">
        <v>33</v>
      </c>
      <c r="D22" s="3" t="s">
        <v>40</v>
      </c>
      <c r="E22" s="3" t="s">
        <v>56</v>
      </c>
      <c r="F22" s="3" t="s">
        <v>53</v>
      </c>
      <c r="G22" s="3" t="s">
        <v>54</v>
      </c>
      <c r="H22" s="16">
        <v>35000</v>
      </c>
      <c r="I22" s="3">
        <v>12</v>
      </c>
      <c r="J22" s="16">
        <f t="shared" si="0"/>
        <v>420000</v>
      </c>
    </row>
    <row r="23" spans="1:10" x14ac:dyDescent="0.4">
      <c r="A23" s="15">
        <v>41786</v>
      </c>
      <c r="B23" s="3" t="s">
        <v>57</v>
      </c>
      <c r="C23" s="3" t="s">
        <v>45</v>
      </c>
      <c r="D23" s="3" t="s">
        <v>40</v>
      </c>
      <c r="E23" s="3" t="s">
        <v>52</v>
      </c>
      <c r="F23" s="3" t="s">
        <v>53</v>
      </c>
      <c r="G23" s="3" t="s">
        <v>54</v>
      </c>
      <c r="H23" s="16">
        <v>30000</v>
      </c>
      <c r="I23" s="3">
        <v>3</v>
      </c>
      <c r="J23" s="16">
        <f t="shared" si="0"/>
        <v>90000</v>
      </c>
    </row>
    <row r="24" spans="1:10" x14ac:dyDescent="0.4">
      <c r="A24" s="15">
        <v>41788</v>
      </c>
      <c r="B24" s="3" t="s">
        <v>32</v>
      </c>
      <c r="C24" s="3" t="s">
        <v>33</v>
      </c>
      <c r="D24" s="3" t="s">
        <v>34</v>
      </c>
      <c r="E24" s="3" t="s">
        <v>35</v>
      </c>
      <c r="F24" s="3" t="s">
        <v>42</v>
      </c>
      <c r="G24" s="3" t="s">
        <v>43</v>
      </c>
      <c r="H24" s="16">
        <v>15800</v>
      </c>
      <c r="I24" s="3">
        <v>8</v>
      </c>
      <c r="J24" s="16">
        <f t="shared" si="0"/>
        <v>126400</v>
      </c>
    </row>
    <row r="25" spans="1:10" x14ac:dyDescent="0.4">
      <c r="A25" s="15">
        <v>41791</v>
      </c>
      <c r="B25" s="3" t="s">
        <v>38</v>
      </c>
      <c r="C25" s="3" t="s">
        <v>39</v>
      </c>
      <c r="D25" s="3" t="s">
        <v>40</v>
      </c>
      <c r="E25" s="3" t="s">
        <v>41</v>
      </c>
      <c r="F25" s="3" t="s">
        <v>42</v>
      </c>
      <c r="G25" s="3" t="s">
        <v>43</v>
      </c>
      <c r="H25" s="16">
        <v>45000</v>
      </c>
      <c r="I25" s="3">
        <v>3</v>
      </c>
      <c r="J25" s="16">
        <f t="shared" si="0"/>
        <v>135000</v>
      </c>
    </row>
    <row r="26" spans="1:10" x14ac:dyDescent="0.4">
      <c r="A26" s="15">
        <v>41791</v>
      </c>
      <c r="B26" s="3" t="s">
        <v>59</v>
      </c>
      <c r="C26" s="3" t="s">
        <v>45</v>
      </c>
      <c r="D26" s="3" t="s">
        <v>51</v>
      </c>
      <c r="E26" s="3" t="s">
        <v>60</v>
      </c>
      <c r="F26" s="3" t="s">
        <v>42</v>
      </c>
      <c r="G26" s="3" t="s">
        <v>43</v>
      </c>
      <c r="H26" s="16">
        <v>10000</v>
      </c>
      <c r="I26" s="3">
        <v>2</v>
      </c>
      <c r="J26" s="16">
        <f t="shared" si="0"/>
        <v>20000</v>
      </c>
    </row>
    <row r="27" spans="1:10" x14ac:dyDescent="0.4">
      <c r="A27" s="15">
        <v>41795</v>
      </c>
      <c r="B27" s="3" t="s">
        <v>61</v>
      </c>
      <c r="C27" s="3" t="s">
        <v>50</v>
      </c>
      <c r="D27" s="3" t="s">
        <v>40</v>
      </c>
      <c r="E27" s="3" t="s">
        <v>62</v>
      </c>
      <c r="F27" s="3" t="s">
        <v>53</v>
      </c>
      <c r="G27" s="3" t="s">
        <v>54</v>
      </c>
      <c r="H27" s="16">
        <v>60000</v>
      </c>
      <c r="I27" s="3">
        <v>1</v>
      </c>
      <c r="J27" s="16">
        <f t="shared" si="0"/>
        <v>60000</v>
      </c>
    </row>
    <row r="28" spans="1:10" x14ac:dyDescent="0.4">
      <c r="A28" s="15">
        <v>41800</v>
      </c>
      <c r="B28" s="3" t="s">
        <v>32</v>
      </c>
      <c r="C28" s="3" t="s">
        <v>33</v>
      </c>
      <c r="D28" s="3" t="s">
        <v>34</v>
      </c>
      <c r="E28" s="3" t="s">
        <v>35</v>
      </c>
      <c r="F28" s="3" t="s">
        <v>47</v>
      </c>
      <c r="G28" s="3" t="s">
        <v>48</v>
      </c>
      <c r="H28" s="16">
        <v>15800</v>
      </c>
      <c r="I28" s="3">
        <v>11</v>
      </c>
      <c r="J28" s="16">
        <f t="shared" si="0"/>
        <v>173800</v>
      </c>
    </row>
    <row r="29" spans="1:10" x14ac:dyDescent="0.4">
      <c r="A29" s="15">
        <v>41802</v>
      </c>
      <c r="B29" s="3" t="s">
        <v>63</v>
      </c>
      <c r="C29" s="3" t="s">
        <v>39</v>
      </c>
      <c r="D29" s="3" t="s">
        <v>34</v>
      </c>
      <c r="E29" s="3" t="s">
        <v>52</v>
      </c>
      <c r="F29" s="3" t="s">
        <v>36</v>
      </c>
      <c r="G29" s="3" t="s">
        <v>37</v>
      </c>
      <c r="H29" s="16">
        <v>16800</v>
      </c>
      <c r="I29" s="3">
        <v>8</v>
      </c>
      <c r="J29" s="16">
        <f t="shared" si="0"/>
        <v>134400</v>
      </c>
    </row>
    <row r="30" spans="1:10" x14ac:dyDescent="0.4">
      <c r="A30" s="15">
        <v>41808</v>
      </c>
      <c r="B30" s="3" t="s">
        <v>65</v>
      </c>
      <c r="C30" s="3" t="s">
        <v>33</v>
      </c>
      <c r="D30" s="3" t="s">
        <v>51</v>
      </c>
      <c r="E30" s="3" t="s">
        <v>46</v>
      </c>
      <c r="F30" s="3" t="s">
        <v>47</v>
      </c>
      <c r="G30" s="3" t="s">
        <v>48</v>
      </c>
      <c r="H30" s="16">
        <v>12000</v>
      </c>
      <c r="I30" s="3">
        <v>12</v>
      </c>
      <c r="J30" s="16">
        <f t="shared" si="0"/>
        <v>144000</v>
      </c>
    </row>
    <row r="31" spans="1:10" x14ac:dyDescent="0.4">
      <c r="A31" s="15">
        <v>41808</v>
      </c>
      <c r="B31" s="3" t="s">
        <v>64</v>
      </c>
      <c r="C31" s="3" t="s">
        <v>39</v>
      </c>
      <c r="D31" s="3" t="s">
        <v>51</v>
      </c>
      <c r="E31" s="3" t="s">
        <v>35</v>
      </c>
      <c r="F31" s="3" t="s">
        <v>42</v>
      </c>
      <c r="G31" s="3" t="s">
        <v>43</v>
      </c>
      <c r="H31" s="16">
        <v>13000</v>
      </c>
      <c r="I31" s="3">
        <v>12</v>
      </c>
      <c r="J31" s="16">
        <f t="shared" si="0"/>
        <v>156000</v>
      </c>
    </row>
    <row r="32" spans="1:10" x14ac:dyDescent="0.4">
      <c r="A32" s="15">
        <v>41810</v>
      </c>
      <c r="B32" s="3" t="s">
        <v>55</v>
      </c>
      <c r="C32" s="3" t="s">
        <v>50</v>
      </c>
      <c r="D32" s="3" t="s">
        <v>34</v>
      </c>
      <c r="E32" s="3" t="s">
        <v>56</v>
      </c>
      <c r="F32" s="3" t="s">
        <v>53</v>
      </c>
      <c r="G32" s="3" t="s">
        <v>54</v>
      </c>
      <c r="H32" s="16">
        <v>17800</v>
      </c>
      <c r="I32" s="3">
        <v>8</v>
      </c>
      <c r="J32" s="16">
        <f t="shared" si="0"/>
        <v>142400</v>
      </c>
    </row>
    <row r="33" spans="1:10" x14ac:dyDescent="0.4">
      <c r="A33" s="15">
        <v>41812</v>
      </c>
      <c r="B33" s="3" t="s">
        <v>57</v>
      </c>
      <c r="C33" s="3" t="s">
        <v>45</v>
      </c>
      <c r="D33" s="3" t="s">
        <v>40</v>
      </c>
      <c r="E33" s="3" t="s">
        <v>52</v>
      </c>
      <c r="F33" s="3" t="s">
        <v>36</v>
      </c>
      <c r="G33" s="3" t="s">
        <v>37</v>
      </c>
      <c r="H33" s="16">
        <v>30000</v>
      </c>
      <c r="I33" s="3">
        <v>7</v>
      </c>
      <c r="J33" s="16">
        <f t="shared" si="0"/>
        <v>210000</v>
      </c>
    </row>
    <row r="34" spans="1:10" x14ac:dyDescent="0.4">
      <c r="A34" s="15">
        <v>41813</v>
      </c>
      <c r="B34" s="3" t="s">
        <v>32</v>
      </c>
      <c r="C34" s="3" t="s">
        <v>33</v>
      </c>
      <c r="D34" s="3" t="s">
        <v>34</v>
      </c>
      <c r="E34" s="3" t="s">
        <v>35</v>
      </c>
      <c r="F34" s="3" t="s">
        <v>42</v>
      </c>
      <c r="G34" s="3" t="s">
        <v>43</v>
      </c>
      <c r="H34" s="16">
        <v>15800</v>
      </c>
      <c r="I34" s="3">
        <v>30</v>
      </c>
      <c r="J34" s="16">
        <f t="shared" si="0"/>
        <v>474000</v>
      </c>
    </row>
    <row r="35" spans="1:10" x14ac:dyDescent="0.4">
      <c r="A35" s="15">
        <v>41815</v>
      </c>
      <c r="B35" s="3" t="s">
        <v>59</v>
      </c>
      <c r="C35" s="3" t="s">
        <v>45</v>
      </c>
      <c r="D35" s="3" t="s">
        <v>51</v>
      </c>
      <c r="E35" s="3" t="s">
        <v>60</v>
      </c>
      <c r="F35" s="3" t="s">
        <v>42</v>
      </c>
      <c r="G35" s="3" t="s">
        <v>43</v>
      </c>
      <c r="H35" s="16">
        <v>10000</v>
      </c>
      <c r="I35" s="3">
        <v>45</v>
      </c>
      <c r="J35" s="16">
        <f t="shared" si="0"/>
        <v>450000</v>
      </c>
    </row>
    <row r="36" spans="1:10" x14ac:dyDescent="0.4">
      <c r="A36" s="17">
        <v>41819</v>
      </c>
      <c r="B36" s="3" t="s">
        <v>63</v>
      </c>
      <c r="C36" s="3" t="s">
        <v>39</v>
      </c>
      <c r="D36" s="3" t="s">
        <v>34</v>
      </c>
      <c r="E36" s="3" t="s">
        <v>52</v>
      </c>
      <c r="F36" s="3" t="s">
        <v>36</v>
      </c>
      <c r="G36" s="3" t="s">
        <v>37</v>
      </c>
      <c r="H36" s="16">
        <v>16800</v>
      </c>
      <c r="I36" s="18">
        <v>9</v>
      </c>
      <c r="J36" s="16">
        <f t="shared" si="0"/>
        <v>151200</v>
      </c>
    </row>
    <row r="37" spans="1:10" x14ac:dyDescent="0.4">
      <c r="A37" s="17">
        <v>41819</v>
      </c>
      <c r="B37" s="3" t="s">
        <v>61</v>
      </c>
      <c r="C37" s="3" t="s">
        <v>50</v>
      </c>
      <c r="D37" s="3" t="s">
        <v>40</v>
      </c>
      <c r="E37" s="3" t="s">
        <v>62</v>
      </c>
      <c r="F37" s="3" t="s">
        <v>53</v>
      </c>
      <c r="G37" s="3" t="s">
        <v>54</v>
      </c>
      <c r="H37" s="16">
        <v>60000</v>
      </c>
      <c r="I37" s="18">
        <v>6</v>
      </c>
      <c r="J37" s="16">
        <f t="shared" si="0"/>
        <v>360000</v>
      </c>
    </row>
    <row r="38" spans="1:10" x14ac:dyDescent="0.4">
      <c r="A38" s="17">
        <v>41820</v>
      </c>
      <c r="B38" s="3" t="s">
        <v>64</v>
      </c>
      <c r="C38" s="3" t="s">
        <v>39</v>
      </c>
      <c r="D38" s="3" t="s">
        <v>51</v>
      </c>
      <c r="E38" s="3" t="s">
        <v>35</v>
      </c>
      <c r="F38" s="3" t="s">
        <v>47</v>
      </c>
      <c r="G38" s="3" t="s">
        <v>48</v>
      </c>
      <c r="H38" s="16">
        <v>13000</v>
      </c>
      <c r="I38" s="18">
        <v>12</v>
      </c>
      <c r="J38" s="16">
        <f t="shared" si="0"/>
        <v>156000</v>
      </c>
    </row>
    <row r="39" spans="1:10" x14ac:dyDescent="0.4">
      <c r="A39" s="17">
        <v>41820</v>
      </c>
      <c r="B39" s="3" t="s">
        <v>38</v>
      </c>
      <c r="C39" s="3" t="s">
        <v>39</v>
      </c>
      <c r="D39" s="3" t="s">
        <v>40</v>
      </c>
      <c r="E39" s="3" t="s">
        <v>41</v>
      </c>
      <c r="F39" s="3" t="s">
        <v>36</v>
      </c>
      <c r="G39" s="3" t="s">
        <v>37</v>
      </c>
      <c r="H39" s="16">
        <v>45000</v>
      </c>
      <c r="I39" s="18">
        <v>2</v>
      </c>
      <c r="J39" s="16">
        <f t="shared" si="0"/>
        <v>90000</v>
      </c>
    </row>
    <row r="40" spans="1:10" x14ac:dyDescent="0.4">
      <c r="A40" s="56" t="s">
        <v>66</v>
      </c>
      <c r="B40" s="57"/>
      <c r="C40" s="57"/>
      <c r="D40" s="57"/>
      <c r="E40" s="57"/>
      <c r="F40" s="57"/>
      <c r="G40" s="57"/>
      <c r="H40" s="58"/>
      <c r="I40" s="19">
        <f>SUM(I4:I39)</f>
        <v>485</v>
      </c>
      <c r="J40" s="20">
        <f>SUM(J4:J39)</f>
        <v>9643000</v>
      </c>
    </row>
  </sheetData>
  <mergeCells count="2">
    <mergeCell ref="A2:J2"/>
    <mergeCell ref="A40:H40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F9"/>
  <sheetViews>
    <sheetView workbookViewId="0"/>
  </sheetViews>
  <sheetFormatPr defaultRowHeight="18.75" x14ac:dyDescent="0.4"/>
  <cols>
    <col min="1" max="1" width="2.375" customWidth="1"/>
    <col min="2" max="2" width="21.75" bestFit="1" customWidth="1"/>
    <col min="3" max="3" width="11.25" bestFit="1" customWidth="1"/>
    <col min="4" max="5" width="9.625" bestFit="1" customWidth="1"/>
    <col min="6" max="6" width="10.75" bestFit="1" customWidth="1"/>
    <col min="7" max="7" width="9.625" bestFit="1" customWidth="1"/>
    <col min="8" max="10" width="8.875" bestFit="1" customWidth="1"/>
    <col min="11" max="14" width="8.5" bestFit="1" customWidth="1"/>
    <col min="15" max="18" width="8.875" bestFit="1" customWidth="1"/>
    <col min="19" max="19" width="8.5" bestFit="1" customWidth="1"/>
    <col min="20" max="20" width="7.75" bestFit="1" customWidth="1"/>
    <col min="21" max="29" width="8.875" bestFit="1" customWidth="1"/>
    <col min="30" max="30" width="9.625" bestFit="1" customWidth="1"/>
    <col min="32" max="32" width="5.5" bestFit="1" customWidth="1"/>
  </cols>
  <sheetData>
    <row r="2" spans="2:6" ht="24" x14ac:dyDescent="0.4">
      <c r="B2" s="59"/>
      <c r="C2" s="59"/>
      <c r="D2" s="59"/>
      <c r="E2" s="59"/>
      <c r="F2" s="59"/>
    </row>
    <row r="3" spans="2:6" x14ac:dyDescent="0.4">
      <c r="F3" s="5" t="s">
        <v>73</v>
      </c>
    </row>
    <row r="4" spans="2:6" x14ac:dyDescent="0.4">
      <c r="B4" s="23"/>
      <c r="C4" s="24" t="s">
        <v>10</v>
      </c>
      <c r="D4" s="24" t="s">
        <v>11</v>
      </c>
      <c r="E4" s="24" t="s">
        <v>12</v>
      </c>
      <c r="F4" s="25" t="s">
        <v>72</v>
      </c>
    </row>
    <row r="5" spans="2:6" x14ac:dyDescent="0.4">
      <c r="B5" s="26" t="s">
        <v>71</v>
      </c>
      <c r="C5" s="40"/>
      <c r="D5" s="40"/>
      <c r="E5" s="40"/>
      <c r="F5" s="41"/>
    </row>
    <row r="6" spans="2:6" x14ac:dyDescent="0.4">
      <c r="B6" s="26" t="s">
        <v>68</v>
      </c>
      <c r="C6" s="40"/>
      <c r="D6" s="40"/>
      <c r="E6" s="40"/>
      <c r="F6" s="41"/>
    </row>
    <row r="7" spans="2:6" x14ac:dyDescent="0.4">
      <c r="B7" s="26" t="s">
        <v>69</v>
      </c>
      <c r="C7" s="40"/>
      <c r="D7" s="40"/>
      <c r="E7" s="40"/>
      <c r="F7" s="41"/>
    </row>
    <row r="8" spans="2:6" ht="19.5" thickBot="1" x14ac:dyDescent="0.45">
      <c r="B8" s="30" t="s">
        <v>70</v>
      </c>
      <c r="C8" s="42"/>
      <c r="D8" s="42"/>
      <c r="E8" s="42"/>
      <c r="F8" s="43"/>
    </row>
    <row r="9" spans="2:6" ht="19.5" thickTop="1" x14ac:dyDescent="0.4">
      <c r="B9" s="27" t="s">
        <v>72</v>
      </c>
      <c r="C9" s="44"/>
      <c r="D9" s="44"/>
      <c r="E9" s="44"/>
      <c r="F9" s="45"/>
    </row>
  </sheetData>
  <mergeCells count="1">
    <mergeCell ref="B2:F2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42"/>
  <sheetViews>
    <sheetView workbookViewId="0"/>
  </sheetViews>
  <sheetFormatPr defaultRowHeight="18.75" x14ac:dyDescent="0.4"/>
  <cols>
    <col min="1" max="1" width="8" bestFit="1" customWidth="1"/>
    <col min="3" max="3" width="24.125" bestFit="1" customWidth="1"/>
    <col min="4" max="4" width="7.75" bestFit="1" customWidth="1"/>
    <col min="6" max="6" width="9.75" bestFit="1" customWidth="1"/>
    <col min="7" max="7" width="10.875" bestFit="1" customWidth="1"/>
    <col min="8" max="9" width="9.875" bestFit="1" customWidth="1"/>
    <col min="10" max="10" width="14.5" bestFit="1" customWidth="1"/>
  </cols>
  <sheetData>
    <row r="1" spans="1:10" ht="33" x14ac:dyDescent="0.4">
      <c r="A1" s="33" t="s">
        <v>67</v>
      </c>
    </row>
    <row r="2" spans="1:10" x14ac:dyDescent="0.4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15">
      <c r="A3" s="14" t="s">
        <v>0</v>
      </c>
      <c r="B3" s="14" t="s">
        <v>23</v>
      </c>
      <c r="C3" s="14" t="s">
        <v>24</v>
      </c>
      <c r="D3" s="14" t="s">
        <v>25</v>
      </c>
      <c r="E3" s="14" t="s">
        <v>26</v>
      </c>
      <c r="F3" s="14" t="s">
        <v>27</v>
      </c>
      <c r="G3" s="14" t="s">
        <v>28</v>
      </c>
      <c r="H3" s="14" t="s">
        <v>29</v>
      </c>
      <c r="I3" s="14" t="s">
        <v>30</v>
      </c>
      <c r="J3" s="14" t="s">
        <v>31</v>
      </c>
    </row>
    <row r="4" spans="1:10" x14ac:dyDescent="0.4">
      <c r="A4" s="15">
        <v>41732</v>
      </c>
      <c r="B4" s="3" t="s">
        <v>32</v>
      </c>
      <c r="C4" s="3" t="s">
        <v>33</v>
      </c>
      <c r="D4" s="3" t="s">
        <v>34</v>
      </c>
      <c r="E4" s="3" t="s">
        <v>35</v>
      </c>
      <c r="F4" s="3" t="s">
        <v>36</v>
      </c>
      <c r="G4" s="3" t="s">
        <v>37</v>
      </c>
      <c r="H4" s="16">
        <v>15800</v>
      </c>
      <c r="I4" s="3">
        <v>32</v>
      </c>
      <c r="J4" s="16">
        <f t="shared" ref="J4:J41" si="0">I4*H4</f>
        <v>505600</v>
      </c>
    </row>
    <row r="5" spans="1:10" x14ac:dyDescent="0.4">
      <c r="A5" s="15">
        <v>41741</v>
      </c>
      <c r="B5" s="3" t="s">
        <v>38</v>
      </c>
      <c r="C5" s="3" t="s">
        <v>39</v>
      </c>
      <c r="D5" s="3" t="s">
        <v>40</v>
      </c>
      <c r="E5" s="3" t="s">
        <v>41</v>
      </c>
      <c r="F5" s="3" t="s">
        <v>42</v>
      </c>
      <c r="G5" s="3" t="s">
        <v>43</v>
      </c>
      <c r="H5" s="16">
        <v>45000</v>
      </c>
      <c r="I5" s="3">
        <v>5</v>
      </c>
      <c r="J5" s="16">
        <f t="shared" si="0"/>
        <v>225000</v>
      </c>
    </row>
    <row r="6" spans="1:10" x14ac:dyDescent="0.4">
      <c r="A6" s="15">
        <v>41741</v>
      </c>
      <c r="B6" s="3" t="s">
        <v>44</v>
      </c>
      <c r="C6" s="3" t="s">
        <v>45</v>
      </c>
      <c r="D6" s="3" t="s">
        <v>34</v>
      </c>
      <c r="E6" s="3" t="s">
        <v>46</v>
      </c>
      <c r="F6" s="3" t="s">
        <v>47</v>
      </c>
      <c r="G6" s="3" t="s">
        <v>48</v>
      </c>
      <c r="H6" s="16">
        <v>14800</v>
      </c>
      <c r="I6" s="3">
        <v>9</v>
      </c>
      <c r="J6" s="16">
        <f t="shared" si="0"/>
        <v>133200</v>
      </c>
    </row>
    <row r="7" spans="1:10" x14ac:dyDescent="0.4">
      <c r="A7" s="15">
        <v>41742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16">
        <v>14000</v>
      </c>
      <c r="I7" s="3">
        <v>10</v>
      </c>
      <c r="J7" s="16">
        <f t="shared" si="0"/>
        <v>140000</v>
      </c>
    </row>
    <row r="8" spans="1:10" x14ac:dyDescent="0.4">
      <c r="A8" s="15">
        <v>41747</v>
      </c>
      <c r="B8" s="3" t="s">
        <v>55</v>
      </c>
      <c r="C8" s="3" t="s">
        <v>50</v>
      </c>
      <c r="D8" s="3" t="s">
        <v>34</v>
      </c>
      <c r="E8" s="3" t="s">
        <v>56</v>
      </c>
      <c r="F8" s="3" t="s">
        <v>53</v>
      </c>
      <c r="G8" s="3" t="s">
        <v>54</v>
      </c>
      <c r="H8" s="16">
        <v>17800</v>
      </c>
      <c r="I8" s="3">
        <v>15</v>
      </c>
      <c r="J8" s="16">
        <f t="shared" si="0"/>
        <v>267000</v>
      </c>
    </row>
    <row r="9" spans="1:10" x14ac:dyDescent="0.4">
      <c r="A9" s="15">
        <v>41749</v>
      </c>
      <c r="B9" s="3" t="s">
        <v>57</v>
      </c>
      <c r="C9" s="3" t="s">
        <v>45</v>
      </c>
      <c r="D9" s="3" t="s">
        <v>40</v>
      </c>
      <c r="E9" s="3" t="s">
        <v>52</v>
      </c>
      <c r="F9" s="3" t="s">
        <v>53</v>
      </c>
      <c r="G9" s="3" t="s">
        <v>54</v>
      </c>
      <c r="H9" s="16">
        <v>30000</v>
      </c>
      <c r="I9" s="3">
        <v>45</v>
      </c>
      <c r="J9" s="16">
        <f t="shared" si="0"/>
        <v>1350000</v>
      </c>
    </row>
    <row r="10" spans="1:10" x14ac:dyDescent="0.4">
      <c r="A10" s="15">
        <v>41750</v>
      </c>
      <c r="B10" s="3" t="s">
        <v>58</v>
      </c>
      <c r="C10" s="3" t="s">
        <v>33</v>
      </c>
      <c r="D10" s="3" t="s">
        <v>40</v>
      </c>
      <c r="E10" s="3" t="s">
        <v>56</v>
      </c>
      <c r="F10" s="3" t="s">
        <v>36</v>
      </c>
      <c r="G10" s="3" t="s">
        <v>37</v>
      </c>
      <c r="H10" s="16">
        <v>35000</v>
      </c>
      <c r="I10" s="3">
        <v>5</v>
      </c>
      <c r="J10" s="16">
        <f t="shared" si="0"/>
        <v>175000</v>
      </c>
    </row>
    <row r="11" spans="1:10" x14ac:dyDescent="0.4">
      <c r="A11" s="15">
        <v>41754</v>
      </c>
      <c r="B11" s="3" t="s">
        <v>59</v>
      </c>
      <c r="C11" s="3" t="s">
        <v>45</v>
      </c>
      <c r="D11" s="3" t="s">
        <v>51</v>
      </c>
      <c r="E11" s="3" t="s">
        <v>60</v>
      </c>
      <c r="F11" s="3" t="s">
        <v>42</v>
      </c>
      <c r="G11" s="3" t="s">
        <v>43</v>
      </c>
      <c r="H11" s="16">
        <v>10000</v>
      </c>
      <c r="I11" s="3">
        <v>6</v>
      </c>
      <c r="J11" s="16">
        <f t="shared" si="0"/>
        <v>60000</v>
      </c>
    </row>
    <row r="12" spans="1:10" x14ac:dyDescent="0.4">
      <c r="A12" s="15">
        <v>41759</v>
      </c>
      <c r="B12" s="3" t="s">
        <v>61</v>
      </c>
      <c r="C12" s="3" t="s">
        <v>50</v>
      </c>
      <c r="D12" s="3" t="s">
        <v>40</v>
      </c>
      <c r="E12" s="3" t="s">
        <v>62</v>
      </c>
      <c r="F12" s="3" t="s">
        <v>42</v>
      </c>
      <c r="G12" s="3" t="s">
        <v>43</v>
      </c>
      <c r="H12" s="16">
        <v>60000</v>
      </c>
      <c r="I12" s="3">
        <v>8</v>
      </c>
      <c r="J12" s="16">
        <f t="shared" si="0"/>
        <v>480000</v>
      </c>
    </row>
    <row r="13" spans="1:10" x14ac:dyDescent="0.4">
      <c r="A13" s="15">
        <v>41762</v>
      </c>
      <c r="B13" s="3" t="s">
        <v>63</v>
      </c>
      <c r="C13" s="3" t="s">
        <v>39</v>
      </c>
      <c r="D13" s="3" t="s">
        <v>34</v>
      </c>
      <c r="E13" s="3" t="s">
        <v>52</v>
      </c>
      <c r="F13" s="3" t="s">
        <v>53</v>
      </c>
      <c r="G13" s="3" t="s">
        <v>54</v>
      </c>
      <c r="H13" s="16">
        <v>16800</v>
      </c>
      <c r="I13" s="3">
        <v>15</v>
      </c>
      <c r="J13" s="16">
        <f t="shared" si="0"/>
        <v>252000</v>
      </c>
    </row>
    <row r="14" spans="1:10" x14ac:dyDescent="0.4">
      <c r="A14" s="15">
        <v>41762</v>
      </c>
      <c r="B14" s="3" t="s">
        <v>64</v>
      </c>
      <c r="C14" s="3" t="s">
        <v>39</v>
      </c>
      <c r="D14" s="3" t="s">
        <v>51</v>
      </c>
      <c r="E14" s="3" t="s">
        <v>35</v>
      </c>
      <c r="F14" s="3" t="s">
        <v>36</v>
      </c>
      <c r="G14" s="3" t="s">
        <v>37</v>
      </c>
      <c r="H14" s="16">
        <v>13000</v>
      </c>
      <c r="I14" s="3">
        <v>7</v>
      </c>
      <c r="J14" s="16">
        <f t="shared" si="0"/>
        <v>91000</v>
      </c>
    </row>
    <row r="15" spans="1:10" x14ac:dyDescent="0.4">
      <c r="A15" s="15">
        <v>41763</v>
      </c>
      <c r="B15" s="3" t="s">
        <v>65</v>
      </c>
      <c r="C15" s="3" t="s">
        <v>33</v>
      </c>
      <c r="D15" s="3" t="s">
        <v>51</v>
      </c>
      <c r="E15" s="3" t="s">
        <v>46</v>
      </c>
      <c r="F15" s="3" t="s">
        <v>42</v>
      </c>
      <c r="G15" s="3" t="s">
        <v>43</v>
      </c>
      <c r="H15" s="16">
        <v>12000</v>
      </c>
      <c r="I15" s="3">
        <v>32</v>
      </c>
      <c r="J15" s="16">
        <f t="shared" si="0"/>
        <v>384000</v>
      </c>
    </row>
    <row r="16" spans="1:10" x14ac:dyDescent="0.4">
      <c r="A16" s="15">
        <v>41763</v>
      </c>
      <c r="B16" s="3" t="s">
        <v>57</v>
      </c>
      <c r="C16" s="3" t="s">
        <v>45</v>
      </c>
      <c r="D16" s="3" t="s">
        <v>40</v>
      </c>
      <c r="E16" s="3" t="s">
        <v>52</v>
      </c>
      <c r="F16" s="3" t="s">
        <v>47</v>
      </c>
      <c r="G16" s="3" t="s">
        <v>48</v>
      </c>
      <c r="H16" s="16">
        <v>30000</v>
      </c>
      <c r="I16" s="3">
        <v>5</v>
      </c>
      <c r="J16" s="16">
        <f t="shared" si="0"/>
        <v>150000</v>
      </c>
    </row>
    <row r="17" spans="1:10" x14ac:dyDescent="0.4">
      <c r="A17" s="15">
        <v>41764</v>
      </c>
      <c r="B17" s="3" t="s">
        <v>32</v>
      </c>
      <c r="C17" s="3" t="s">
        <v>33</v>
      </c>
      <c r="D17" s="3" t="s">
        <v>34</v>
      </c>
      <c r="E17" s="3" t="s">
        <v>35</v>
      </c>
      <c r="F17" s="3" t="s">
        <v>53</v>
      </c>
      <c r="G17" s="3" t="s">
        <v>54</v>
      </c>
      <c r="H17" s="16">
        <v>15800</v>
      </c>
      <c r="I17" s="3">
        <v>10</v>
      </c>
      <c r="J17" s="16">
        <f t="shared" si="0"/>
        <v>158000</v>
      </c>
    </row>
    <row r="18" spans="1:10" x14ac:dyDescent="0.4">
      <c r="A18" s="15">
        <v>41765</v>
      </c>
      <c r="B18" s="3" t="s">
        <v>38</v>
      </c>
      <c r="C18" s="3" t="s">
        <v>39</v>
      </c>
      <c r="D18" s="3" t="s">
        <v>40</v>
      </c>
      <c r="E18" s="3" t="s">
        <v>41</v>
      </c>
      <c r="F18" s="3" t="s">
        <v>36</v>
      </c>
      <c r="G18" s="3" t="s">
        <v>37</v>
      </c>
      <c r="H18" s="16">
        <v>45000</v>
      </c>
      <c r="I18" s="3">
        <v>15</v>
      </c>
      <c r="J18" s="16">
        <f t="shared" si="0"/>
        <v>675000</v>
      </c>
    </row>
    <row r="19" spans="1:10" x14ac:dyDescent="0.4">
      <c r="A19" s="15">
        <v>41765</v>
      </c>
      <c r="B19" s="3" t="s">
        <v>44</v>
      </c>
      <c r="C19" s="3" t="s">
        <v>45</v>
      </c>
      <c r="D19" s="3" t="s">
        <v>34</v>
      </c>
      <c r="E19" s="3" t="s">
        <v>46</v>
      </c>
      <c r="F19" s="3" t="s">
        <v>42</v>
      </c>
      <c r="G19" s="3" t="s">
        <v>43</v>
      </c>
      <c r="H19" s="16">
        <v>14800</v>
      </c>
      <c r="I19" s="3">
        <v>20</v>
      </c>
      <c r="J19" s="16">
        <f t="shared" si="0"/>
        <v>296000</v>
      </c>
    </row>
    <row r="20" spans="1:10" x14ac:dyDescent="0.4">
      <c r="A20" s="15">
        <v>41779</v>
      </c>
      <c r="B20" s="3" t="s">
        <v>49</v>
      </c>
      <c r="C20" s="3" t="s">
        <v>50</v>
      </c>
      <c r="D20" s="3" t="s">
        <v>51</v>
      </c>
      <c r="E20" s="3" t="s">
        <v>52</v>
      </c>
      <c r="F20" s="3" t="s">
        <v>47</v>
      </c>
      <c r="G20" s="3" t="s">
        <v>48</v>
      </c>
      <c r="H20" s="16">
        <v>14000</v>
      </c>
      <c r="I20" s="3">
        <v>45</v>
      </c>
      <c r="J20" s="16">
        <f t="shared" si="0"/>
        <v>630000</v>
      </c>
    </row>
    <row r="21" spans="1:10" x14ac:dyDescent="0.4">
      <c r="A21" s="15">
        <v>41784</v>
      </c>
      <c r="B21" s="3" t="s">
        <v>55</v>
      </c>
      <c r="C21" s="3" t="s">
        <v>50</v>
      </c>
      <c r="D21" s="3" t="s">
        <v>34</v>
      </c>
      <c r="E21" s="3" t="s">
        <v>56</v>
      </c>
      <c r="F21" s="3" t="s">
        <v>53</v>
      </c>
      <c r="G21" s="3" t="s">
        <v>54</v>
      </c>
      <c r="H21" s="16">
        <v>17800</v>
      </c>
      <c r="I21" s="3">
        <v>10</v>
      </c>
      <c r="J21" s="16">
        <f t="shared" si="0"/>
        <v>178000</v>
      </c>
    </row>
    <row r="22" spans="1:10" x14ac:dyDescent="0.4">
      <c r="A22" s="15">
        <v>41786</v>
      </c>
      <c r="B22" s="3" t="s">
        <v>58</v>
      </c>
      <c r="C22" s="3" t="s">
        <v>33</v>
      </c>
      <c r="D22" s="3" t="s">
        <v>40</v>
      </c>
      <c r="E22" s="3" t="s">
        <v>56</v>
      </c>
      <c r="F22" s="3" t="s">
        <v>53</v>
      </c>
      <c r="G22" s="3" t="s">
        <v>54</v>
      </c>
      <c r="H22" s="16">
        <v>35000</v>
      </c>
      <c r="I22" s="3">
        <v>12</v>
      </c>
      <c r="J22" s="16">
        <f t="shared" si="0"/>
        <v>420000</v>
      </c>
    </row>
    <row r="23" spans="1:10" x14ac:dyDescent="0.4">
      <c r="A23" s="15">
        <v>41786</v>
      </c>
      <c r="B23" s="3" t="s">
        <v>57</v>
      </c>
      <c r="C23" s="3" t="s">
        <v>45</v>
      </c>
      <c r="D23" s="3" t="s">
        <v>40</v>
      </c>
      <c r="E23" s="3" t="s">
        <v>52</v>
      </c>
      <c r="F23" s="3" t="s">
        <v>53</v>
      </c>
      <c r="G23" s="3" t="s">
        <v>54</v>
      </c>
      <c r="H23" s="16">
        <v>30000</v>
      </c>
      <c r="I23" s="3">
        <v>3</v>
      </c>
      <c r="J23" s="16">
        <f t="shared" si="0"/>
        <v>90000</v>
      </c>
    </row>
    <row r="24" spans="1:10" x14ac:dyDescent="0.4">
      <c r="A24" s="15">
        <v>41788</v>
      </c>
      <c r="B24" s="3" t="s">
        <v>32</v>
      </c>
      <c r="C24" s="3" t="s">
        <v>33</v>
      </c>
      <c r="D24" s="3" t="s">
        <v>34</v>
      </c>
      <c r="E24" s="3" t="s">
        <v>35</v>
      </c>
      <c r="F24" s="3" t="s">
        <v>42</v>
      </c>
      <c r="G24" s="3" t="s">
        <v>43</v>
      </c>
      <c r="H24" s="16">
        <v>15800</v>
      </c>
      <c r="I24" s="3">
        <v>8</v>
      </c>
      <c r="J24" s="16">
        <f t="shared" si="0"/>
        <v>126400</v>
      </c>
    </row>
    <row r="25" spans="1:10" x14ac:dyDescent="0.4">
      <c r="A25" s="15">
        <v>41791</v>
      </c>
      <c r="B25" s="3" t="s">
        <v>38</v>
      </c>
      <c r="C25" s="3" t="s">
        <v>39</v>
      </c>
      <c r="D25" s="3" t="s">
        <v>40</v>
      </c>
      <c r="E25" s="3" t="s">
        <v>41</v>
      </c>
      <c r="F25" s="3" t="s">
        <v>42</v>
      </c>
      <c r="G25" s="3" t="s">
        <v>43</v>
      </c>
      <c r="H25" s="16">
        <v>45000</v>
      </c>
      <c r="I25" s="3">
        <v>3</v>
      </c>
      <c r="J25" s="16">
        <f t="shared" si="0"/>
        <v>135000</v>
      </c>
    </row>
    <row r="26" spans="1:10" x14ac:dyDescent="0.4">
      <c r="A26" s="15">
        <v>41791</v>
      </c>
      <c r="B26" s="3" t="s">
        <v>59</v>
      </c>
      <c r="C26" s="3" t="s">
        <v>45</v>
      </c>
      <c r="D26" s="3" t="s">
        <v>51</v>
      </c>
      <c r="E26" s="3" t="s">
        <v>60</v>
      </c>
      <c r="F26" s="3" t="s">
        <v>42</v>
      </c>
      <c r="G26" s="3" t="s">
        <v>43</v>
      </c>
      <c r="H26" s="16">
        <v>10000</v>
      </c>
      <c r="I26" s="3">
        <v>2</v>
      </c>
      <c r="J26" s="16">
        <f t="shared" si="0"/>
        <v>20000</v>
      </c>
    </row>
    <row r="27" spans="1:10" x14ac:dyDescent="0.4">
      <c r="A27" s="15">
        <v>41795</v>
      </c>
      <c r="B27" s="3" t="s">
        <v>61</v>
      </c>
      <c r="C27" s="3" t="s">
        <v>50</v>
      </c>
      <c r="D27" s="3" t="s">
        <v>40</v>
      </c>
      <c r="E27" s="3" t="s">
        <v>62</v>
      </c>
      <c r="F27" s="3" t="s">
        <v>53</v>
      </c>
      <c r="G27" s="3" t="s">
        <v>54</v>
      </c>
      <c r="H27" s="16">
        <v>60000</v>
      </c>
      <c r="I27" s="3">
        <v>1</v>
      </c>
      <c r="J27" s="16">
        <f t="shared" si="0"/>
        <v>60000</v>
      </c>
    </row>
    <row r="28" spans="1:10" x14ac:dyDescent="0.4">
      <c r="A28" s="15">
        <v>41800</v>
      </c>
      <c r="B28" s="3" t="s">
        <v>32</v>
      </c>
      <c r="C28" s="3" t="s">
        <v>33</v>
      </c>
      <c r="D28" s="3" t="s">
        <v>34</v>
      </c>
      <c r="E28" s="3" t="s">
        <v>35</v>
      </c>
      <c r="F28" s="3" t="s">
        <v>47</v>
      </c>
      <c r="G28" s="3" t="s">
        <v>48</v>
      </c>
      <c r="H28" s="16">
        <v>15800</v>
      </c>
      <c r="I28" s="3">
        <v>11</v>
      </c>
      <c r="J28" s="16">
        <f t="shared" si="0"/>
        <v>173800</v>
      </c>
    </row>
    <row r="29" spans="1:10" x14ac:dyDescent="0.4">
      <c r="A29" s="15">
        <v>41802</v>
      </c>
      <c r="B29" s="3" t="s">
        <v>63</v>
      </c>
      <c r="C29" s="3" t="s">
        <v>39</v>
      </c>
      <c r="D29" s="3" t="s">
        <v>34</v>
      </c>
      <c r="E29" s="3" t="s">
        <v>52</v>
      </c>
      <c r="F29" s="3" t="s">
        <v>36</v>
      </c>
      <c r="G29" s="3" t="s">
        <v>37</v>
      </c>
      <c r="H29" s="16">
        <v>16800</v>
      </c>
      <c r="I29" s="3">
        <v>8</v>
      </c>
      <c r="J29" s="16">
        <f t="shared" si="0"/>
        <v>134400</v>
      </c>
    </row>
    <row r="30" spans="1:10" x14ac:dyDescent="0.4">
      <c r="A30" s="15">
        <v>41808</v>
      </c>
      <c r="B30" s="3" t="s">
        <v>65</v>
      </c>
      <c r="C30" s="3" t="s">
        <v>33</v>
      </c>
      <c r="D30" s="3" t="s">
        <v>51</v>
      </c>
      <c r="E30" s="3" t="s">
        <v>46</v>
      </c>
      <c r="F30" s="3" t="s">
        <v>47</v>
      </c>
      <c r="G30" s="3" t="s">
        <v>48</v>
      </c>
      <c r="H30" s="16">
        <v>12000</v>
      </c>
      <c r="I30" s="3">
        <v>12</v>
      </c>
      <c r="J30" s="16">
        <f t="shared" si="0"/>
        <v>144000</v>
      </c>
    </row>
    <row r="31" spans="1:10" x14ac:dyDescent="0.4">
      <c r="A31" s="15">
        <v>41808</v>
      </c>
      <c r="B31" s="3" t="s">
        <v>64</v>
      </c>
      <c r="C31" s="3" t="s">
        <v>39</v>
      </c>
      <c r="D31" s="3" t="s">
        <v>51</v>
      </c>
      <c r="E31" s="3" t="s">
        <v>35</v>
      </c>
      <c r="F31" s="3" t="s">
        <v>42</v>
      </c>
      <c r="G31" s="3" t="s">
        <v>43</v>
      </c>
      <c r="H31" s="16">
        <v>13000</v>
      </c>
      <c r="I31" s="3">
        <v>12</v>
      </c>
      <c r="J31" s="16">
        <f t="shared" si="0"/>
        <v>156000</v>
      </c>
    </row>
    <row r="32" spans="1:10" x14ac:dyDescent="0.4">
      <c r="A32" s="15">
        <v>41810</v>
      </c>
      <c r="B32" s="3" t="s">
        <v>55</v>
      </c>
      <c r="C32" s="3" t="s">
        <v>50</v>
      </c>
      <c r="D32" s="3" t="s">
        <v>34</v>
      </c>
      <c r="E32" s="3" t="s">
        <v>56</v>
      </c>
      <c r="F32" s="3" t="s">
        <v>53</v>
      </c>
      <c r="G32" s="3" t="s">
        <v>54</v>
      </c>
      <c r="H32" s="16">
        <v>17800</v>
      </c>
      <c r="I32" s="3">
        <v>8</v>
      </c>
      <c r="J32" s="16">
        <f t="shared" si="0"/>
        <v>142400</v>
      </c>
    </row>
    <row r="33" spans="1:10" x14ac:dyDescent="0.4">
      <c r="A33" s="15">
        <v>41812</v>
      </c>
      <c r="B33" s="3" t="s">
        <v>57</v>
      </c>
      <c r="C33" s="3" t="s">
        <v>45</v>
      </c>
      <c r="D33" s="3" t="s">
        <v>40</v>
      </c>
      <c r="E33" s="3" t="s">
        <v>52</v>
      </c>
      <c r="F33" s="3" t="s">
        <v>36</v>
      </c>
      <c r="G33" s="3" t="s">
        <v>37</v>
      </c>
      <c r="H33" s="16">
        <v>30000</v>
      </c>
      <c r="I33" s="3">
        <v>7</v>
      </c>
      <c r="J33" s="16">
        <f t="shared" si="0"/>
        <v>210000</v>
      </c>
    </row>
    <row r="34" spans="1:10" x14ac:dyDescent="0.4">
      <c r="A34" s="15">
        <v>41813</v>
      </c>
      <c r="B34" s="3" t="s">
        <v>32</v>
      </c>
      <c r="C34" s="3" t="s">
        <v>33</v>
      </c>
      <c r="D34" s="3" t="s">
        <v>34</v>
      </c>
      <c r="E34" s="3" t="s">
        <v>35</v>
      </c>
      <c r="F34" s="3" t="s">
        <v>42</v>
      </c>
      <c r="G34" s="3" t="s">
        <v>43</v>
      </c>
      <c r="H34" s="16">
        <v>15800</v>
      </c>
      <c r="I34" s="3">
        <v>30</v>
      </c>
      <c r="J34" s="16">
        <f t="shared" si="0"/>
        <v>474000</v>
      </c>
    </row>
    <row r="35" spans="1:10" x14ac:dyDescent="0.4">
      <c r="A35" s="15">
        <v>41815</v>
      </c>
      <c r="B35" s="3" t="s">
        <v>59</v>
      </c>
      <c r="C35" s="3" t="s">
        <v>45</v>
      </c>
      <c r="D35" s="3" t="s">
        <v>51</v>
      </c>
      <c r="E35" s="3" t="s">
        <v>60</v>
      </c>
      <c r="F35" s="3" t="s">
        <v>42</v>
      </c>
      <c r="G35" s="3" t="s">
        <v>43</v>
      </c>
      <c r="H35" s="16">
        <v>10000</v>
      </c>
      <c r="I35" s="3">
        <v>45</v>
      </c>
      <c r="J35" s="16">
        <f t="shared" si="0"/>
        <v>450000</v>
      </c>
    </row>
    <row r="36" spans="1:10" s="38" customFormat="1" x14ac:dyDescent="0.4">
      <c r="A36" s="34">
        <v>41815</v>
      </c>
      <c r="B36" s="35" t="s">
        <v>38</v>
      </c>
      <c r="C36" s="35" t="s">
        <v>39</v>
      </c>
      <c r="D36" s="35" t="s">
        <v>40</v>
      </c>
      <c r="E36" s="35" t="s">
        <v>41</v>
      </c>
      <c r="F36" s="35" t="s">
        <v>53</v>
      </c>
      <c r="G36" s="35" t="s">
        <v>54</v>
      </c>
      <c r="H36" s="36">
        <v>45000</v>
      </c>
      <c r="I36" s="37">
        <v>8</v>
      </c>
      <c r="J36" s="36">
        <f t="shared" si="0"/>
        <v>360000</v>
      </c>
    </row>
    <row r="37" spans="1:10" x14ac:dyDescent="0.4">
      <c r="A37" s="17">
        <v>41819</v>
      </c>
      <c r="B37" s="3" t="s">
        <v>63</v>
      </c>
      <c r="C37" s="3" t="s">
        <v>39</v>
      </c>
      <c r="D37" s="3" t="s">
        <v>34</v>
      </c>
      <c r="E37" s="3" t="s">
        <v>52</v>
      </c>
      <c r="F37" s="3" t="s">
        <v>36</v>
      </c>
      <c r="G37" s="3" t="s">
        <v>37</v>
      </c>
      <c r="H37" s="16">
        <v>16800</v>
      </c>
      <c r="I37" s="18">
        <v>9</v>
      </c>
      <c r="J37" s="16">
        <f t="shared" si="0"/>
        <v>151200</v>
      </c>
    </row>
    <row r="38" spans="1:10" x14ac:dyDescent="0.4">
      <c r="A38" s="17">
        <v>41819</v>
      </c>
      <c r="B38" s="3" t="s">
        <v>61</v>
      </c>
      <c r="C38" s="3" t="s">
        <v>50</v>
      </c>
      <c r="D38" s="3" t="s">
        <v>40</v>
      </c>
      <c r="E38" s="3" t="s">
        <v>62</v>
      </c>
      <c r="F38" s="3" t="s">
        <v>53</v>
      </c>
      <c r="G38" s="3" t="s">
        <v>54</v>
      </c>
      <c r="H38" s="16">
        <v>60000</v>
      </c>
      <c r="I38" s="18">
        <v>6</v>
      </c>
      <c r="J38" s="16">
        <f t="shared" si="0"/>
        <v>360000</v>
      </c>
    </row>
    <row r="39" spans="1:10" s="38" customFormat="1" x14ac:dyDescent="0.4">
      <c r="A39" s="39">
        <v>41819</v>
      </c>
      <c r="B39" s="35" t="s">
        <v>64</v>
      </c>
      <c r="C39" s="35" t="s">
        <v>39</v>
      </c>
      <c r="D39" s="35" t="s">
        <v>51</v>
      </c>
      <c r="E39" s="35" t="s">
        <v>35</v>
      </c>
      <c r="F39" s="35" t="s">
        <v>42</v>
      </c>
      <c r="G39" s="35" t="s">
        <v>43</v>
      </c>
      <c r="H39" s="36">
        <v>13000</v>
      </c>
      <c r="I39" s="37">
        <v>5</v>
      </c>
      <c r="J39" s="36">
        <f t="shared" si="0"/>
        <v>65000</v>
      </c>
    </row>
    <row r="40" spans="1:10" x14ac:dyDescent="0.4">
      <c r="A40" s="17">
        <v>41820</v>
      </c>
      <c r="B40" s="3" t="s">
        <v>64</v>
      </c>
      <c r="C40" s="3" t="s">
        <v>39</v>
      </c>
      <c r="D40" s="3" t="s">
        <v>51</v>
      </c>
      <c r="E40" s="3" t="s">
        <v>35</v>
      </c>
      <c r="F40" s="3" t="s">
        <v>47</v>
      </c>
      <c r="G40" s="3" t="s">
        <v>48</v>
      </c>
      <c r="H40" s="16">
        <v>13000</v>
      </c>
      <c r="I40" s="18">
        <v>12</v>
      </c>
      <c r="J40" s="16">
        <f t="shared" si="0"/>
        <v>156000</v>
      </c>
    </row>
    <row r="41" spans="1:10" x14ac:dyDescent="0.4">
      <c r="A41" s="17">
        <v>41820</v>
      </c>
      <c r="B41" s="3" t="s">
        <v>38</v>
      </c>
      <c r="C41" s="3" t="s">
        <v>39</v>
      </c>
      <c r="D41" s="3" t="s">
        <v>40</v>
      </c>
      <c r="E41" s="3" t="s">
        <v>41</v>
      </c>
      <c r="F41" s="3" t="s">
        <v>36</v>
      </c>
      <c r="G41" s="3" t="s">
        <v>37</v>
      </c>
      <c r="H41" s="16">
        <v>45000</v>
      </c>
      <c r="I41" s="18">
        <v>2</v>
      </c>
      <c r="J41" s="16">
        <f t="shared" si="0"/>
        <v>90000</v>
      </c>
    </row>
    <row r="42" spans="1:10" x14ac:dyDescent="0.4">
      <c r="A42" s="56" t="s">
        <v>66</v>
      </c>
      <c r="B42" s="57"/>
      <c r="C42" s="57"/>
      <c r="D42" s="57"/>
      <c r="E42" s="57"/>
      <c r="F42" s="57"/>
      <c r="G42" s="57"/>
      <c r="H42" s="58"/>
      <c r="I42" s="19">
        <f>SUM(I4:I41)</f>
        <v>498</v>
      </c>
      <c r="J42" s="20">
        <f>SUM(J4:J41)</f>
        <v>10068000</v>
      </c>
    </row>
  </sheetData>
  <mergeCells count="2">
    <mergeCell ref="A2:J2"/>
    <mergeCell ref="A42:H42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F9"/>
  <sheetViews>
    <sheetView workbookViewId="0"/>
  </sheetViews>
  <sheetFormatPr defaultRowHeight="18.75" x14ac:dyDescent="0.4"/>
  <cols>
    <col min="1" max="1" width="2.375" customWidth="1"/>
    <col min="2" max="2" width="10.875" customWidth="1"/>
    <col min="3" max="6" width="14" customWidth="1"/>
  </cols>
  <sheetData>
    <row r="2" spans="2:6" ht="24" x14ac:dyDescent="0.4">
      <c r="B2" s="59" t="s">
        <v>74</v>
      </c>
      <c r="C2" s="59"/>
      <c r="D2" s="59"/>
      <c r="E2" s="59"/>
      <c r="F2" s="59"/>
    </row>
    <row r="3" spans="2:6" x14ac:dyDescent="0.4">
      <c r="F3" s="5" t="s">
        <v>73</v>
      </c>
    </row>
    <row r="4" spans="2:6" x14ac:dyDescent="0.4">
      <c r="B4" s="23"/>
      <c r="C4" s="24" t="s">
        <v>10</v>
      </c>
      <c r="D4" s="24" t="s">
        <v>11</v>
      </c>
      <c r="E4" s="24" t="s">
        <v>12</v>
      </c>
      <c r="F4" s="25" t="s">
        <v>72</v>
      </c>
    </row>
    <row r="5" spans="2:6" x14ac:dyDescent="0.4">
      <c r="B5" s="26" t="s">
        <v>71</v>
      </c>
      <c r="C5" s="21">
        <v>765000</v>
      </c>
      <c r="D5" s="21">
        <v>806400</v>
      </c>
      <c r="E5" s="21">
        <v>1235000</v>
      </c>
      <c r="F5" s="22">
        <v>2806400</v>
      </c>
    </row>
    <row r="6" spans="2:6" x14ac:dyDescent="0.4">
      <c r="B6" s="26" t="s">
        <v>68</v>
      </c>
      <c r="C6" s="21">
        <v>680600</v>
      </c>
      <c r="D6" s="21">
        <v>766000</v>
      </c>
      <c r="E6" s="21">
        <v>585600</v>
      </c>
      <c r="F6" s="22">
        <v>2032200</v>
      </c>
    </row>
    <row r="7" spans="2:6" x14ac:dyDescent="0.4">
      <c r="B7" s="26" t="s">
        <v>69</v>
      </c>
      <c r="C7" s="21">
        <v>133200</v>
      </c>
      <c r="D7" s="21">
        <v>780000</v>
      </c>
      <c r="E7" s="21">
        <v>473800</v>
      </c>
      <c r="F7" s="22">
        <v>1387000</v>
      </c>
    </row>
    <row r="8" spans="2:6" ht="19.5" thickBot="1" x14ac:dyDescent="0.45">
      <c r="B8" s="30" t="s">
        <v>70</v>
      </c>
      <c r="C8" s="31">
        <v>1757000</v>
      </c>
      <c r="D8" s="31">
        <v>1098000</v>
      </c>
      <c r="E8" s="31">
        <v>562400</v>
      </c>
      <c r="F8" s="32">
        <v>3417400</v>
      </c>
    </row>
    <row r="9" spans="2:6" ht="19.5" thickTop="1" x14ac:dyDescent="0.4">
      <c r="B9" s="27" t="s">
        <v>72</v>
      </c>
      <c r="C9" s="28">
        <v>3335800</v>
      </c>
      <c r="D9" s="28">
        <v>3450400</v>
      </c>
      <c r="E9" s="28">
        <v>2856800</v>
      </c>
      <c r="F9" s="29">
        <v>9643000</v>
      </c>
    </row>
  </sheetData>
  <mergeCells count="1">
    <mergeCell ref="B2:F2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売上と仕入</vt:lpstr>
      <vt:lpstr>分析</vt:lpstr>
      <vt:lpstr>分析-完成</vt:lpstr>
      <vt:lpstr>花売上</vt:lpstr>
      <vt:lpstr>実績</vt:lpstr>
      <vt:lpstr>花売上-完成(データ追加後）</vt:lpstr>
      <vt:lpstr>実績-完成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2017-11-06T15:32:11Z</dcterms:created>
  <dcterms:modified xsi:type="dcterms:W3CDTF">2021-12-23T15:35:05Z</dcterms:modified>
</cp:coreProperties>
</file>