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DE-7\Desktop\"/>
    </mc:Choice>
  </mc:AlternateContent>
  <xr:revisionPtr revIDLastSave="0" documentId="13_ncr:1_{AD779B9E-3AEF-498B-AA20-C2ED83F5A0F7}" xr6:coauthVersionLast="47" xr6:coauthVersionMax="47" xr10:uidLastSave="{00000000-0000-0000-0000-000000000000}"/>
  <bookViews>
    <workbookView xWindow="-108" yWindow="-108" windowWidth="23256" windowHeight="12456" xr2:uid="{8E4881C6-802F-4D01-B43F-39215A66EA6B}"/>
  </bookViews>
  <sheets>
    <sheet name="復習" sheetId="1" r:id="rId1"/>
    <sheet name="復習-解答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2" l="1"/>
  <c r="E19" i="2"/>
  <c r="F19" i="2"/>
  <c r="G19" i="2"/>
  <c r="C19" i="2"/>
  <c r="H18" i="2"/>
  <c r="C18" i="2"/>
  <c r="H17" i="2"/>
  <c r="H16" i="2"/>
  <c r="H15" i="2"/>
  <c r="H14" i="2"/>
  <c r="H13" i="2"/>
  <c r="H9" i="2"/>
  <c r="C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<sst xmlns="http://schemas.openxmlformats.org/spreadsheetml/2006/main" count="94" uniqueCount="43">
  <si>
    <t>支店名</t>
  </si>
  <si>
    <t>4月</t>
    <rPh sb="1" eb="2">
      <t>ガツ</t>
    </rPh>
    <phoneticPr fontId="4"/>
  </si>
  <si>
    <t>5月</t>
  </si>
  <si>
    <t>6月</t>
  </si>
  <si>
    <t>京橋店</t>
  </si>
  <si>
    <t>難波店</t>
    <phoneticPr fontId="4"/>
  </si>
  <si>
    <t>心斎橋店</t>
    <rPh sb="0" eb="3">
      <t>シンサイバシ</t>
    </rPh>
    <rPh sb="3" eb="4">
      <t>テン</t>
    </rPh>
    <phoneticPr fontId="4"/>
  </si>
  <si>
    <t>梅田店</t>
  </si>
  <si>
    <t>淀屋橋店</t>
  </si>
  <si>
    <t>予算</t>
    <rPh sb="0" eb="2">
      <t>ヨサン</t>
    </rPh>
    <phoneticPr fontId="3"/>
  </si>
  <si>
    <t>合計</t>
    <rPh sb="0" eb="2">
      <t>ゴウケイ</t>
    </rPh>
    <phoneticPr fontId="4"/>
  </si>
  <si>
    <t>合計</t>
    <rPh sb="0" eb="2">
      <t>ゴウケイ</t>
    </rPh>
    <phoneticPr fontId="3"/>
  </si>
  <si>
    <t>達成率</t>
    <rPh sb="0" eb="3">
      <t>タッセイリツ</t>
    </rPh>
    <phoneticPr fontId="3"/>
  </si>
  <si>
    <t>問題</t>
    <rPh sb="0" eb="2">
      <t>モンダイ</t>
    </rPh>
    <phoneticPr fontId="3"/>
  </si>
  <si>
    <t>1-</t>
    <phoneticPr fontId="3"/>
  </si>
  <si>
    <t>2-</t>
  </si>
  <si>
    <t>3-</t>
  </si>
  <si>
    <t>4-</t>
  </si>
  <si>
    <t>5-</t>
  </si>
  <si>
    <t>SUM関数を使って合計を求めよう</t>
    <rPh sb="3" eb="5">
      <t>カンスウ</t>
    </rPh>
    <rPh sb="6" eb="7">
      <t>ツカ</t>
    </rPh>
    <rPh sb="9" eb="11">
      <t>ゴウケイ</t>
    </rPh>
    <rPh sb="12" eb="13">
      <t>モト</t>
    </rPh>
    <phoneticPr fontId="3"/>
  </si>
  <si>
    <t>達成率を求めよう</t>
    <rPh sb="0" eb="3">
      <t>タッセイリツ</t>
    </rPh>
    <rPh sb="4" eb="5">
      <t>モト</t>
    </rPh>
    <phoneticPr fontId="3"/>
  </si>
  <si>
    <t>達成率は％表示・小数点第１位まで表示しよう</t>
    <rPh sb="0" eb="3">
      <t>タッセイリツ</t>
    </rPh>
    <rPh sb="5" eb="7">
      <t>ヒョウジ</t>
    </rPh>
    <rPh sb="8" eb="11">
      <t>ショウスウテン</t>
    </rPh>
    <rPh sb="11" eb="12">
      <t>ダイ</t>
    </rPh>
    <rPh sb="13" eb="14">
      <t>イ</t>
    </rPh>
    <rPh sb="16" eb="18">
      <t>ヒョウジ</t>
    </rPh>
    <phoneticPr fontId="3"/>
  </si>
  <si>
    <t>達成率以外の数値に桁区切りを設定しよう</t>
    <rPh sb="0" eb="3">
      <t>タッセイリツ</t>
    </rPh>
    <rPh sb="3" eb="5">
      <t>イガイ</t>
    </rPh>
    <rPh sb="6" eb="8">
      <t>スウチ</t>
    </rPh>
    <rPh sb="9" eb="10">
      <t>ケタ</t>
    </rPh>
    <rPh sb="10" eb="12">
      <t>クギ</t>
    </rPh>
    <rPh sb="14" eb="16">
      <t>セッテイ</t>
    </rPh>
    <phoneticPr fontId="3"/>
  </si>
  <si>
    <t>A列の列幅を「2.00」にしよう</t>
    <rPh sb="1" eb="2">
      <t>レツ</t>
    </rPh>
    <rPh sb="3" eb="5">
      <t>レツハバ</t>
    </rPh>
    <phoneticPr fontId="3"/>
  </si>
  <si>
    <t>6-</t>
    <phoneticPr fontId="3"/>
  </si>
  <si>
    <t>H1に　今日の日付を入力し、</t>
    <rPh sb="4" eb="6">
      <t>キョウ</t>
    </rPh>
    <rPh sb="7" eb="9">
      <t>ヒヅケ</t>
    </rPh>
    <rPh sb="10" eb="12">
      <t>ニュウリョク</t>
    </rPh>
    <phoneticPr fontId="3"/>
  </si>
  <si>
    <t>年/月/日　の形式で表示してみよう</t>
    <rPh sb="0" eb="1">
      <t>ネン</t>
    </rPh>
    <rPh sb="2" eb="3">
      <t>ツキ</t>
    </rPh>
    <rPh sb="4" eb="5">
      <t>ヒ</t>
    </rPh>
    <rPh sb="7" eb="9">
      <t>ケイシキ</t>
    </rPh>
    <rPh sb="10" eb="12">
      <t>ヒョウジ</t>
    </rPh>
    <phoneticPr fontId="3"/>
  </si>
  <si>
    <t>7-</t>
    <phoneticPr fontId="3"/>
  </si>
  <si>
    <t>時間のある方は以下も挑戦してみましょう。</t>
    <rPh sb="0" eb="2">
      <t>ジカン</t>
    </rPh>
    <rPh sb="5" eb="6">
      <t>カタ</t>
    </rPh>
    <rPh sb="7" eb="9">
      <t>イカ</t>
    </rPh>
    <rPh sb="10" eb="12">
      <t>チョウセン</t>
    </rPh>
    <phoneticPr fontId="3"/>
  </si>
  <si>
    <t>8-</t>
    <phoneticPr fontId="3"/>
  </si>
  <si>
    <t>平均</t>
    <rPh sb="0" eb="2">
      <t>ヘイキン</t>
    </rPh>
    <phoneticPr fontId="3"/>
  </si>
  <si>
    <t>9-</t>
    <phoneticPr fontId="3"/>
  </si>
  <si>
    <t>10-</t>
    <phoneticPr fontId="3"/>
  </si>
  <si>
    <t>平均をAVERAGE関数を使って求めよう</t>
    <rPh sb="0" eb="2">
      <t>ヘイキン</t>
    </rPh>
    <rPh sb="10" eb="12">
      <t>カンスウ</t>
    </rPh>
    <rPh sb="13" eb="14">
      <t>ツカ</t>
    </rPh>
    <rPh sb="16" eb="17">
      <t>モト</t>
    </rPh>
    <phoneticPr fontId="3"/>
  </si>
  <si>
    <t>合計行の下に平均を求める行を作ろう</t>
    <rPh sb="0" eb="2">
      <t>ゴウケイ</t>
    </rPh>
    <rPh sb="2" eb="3">
      <t>ギョウ</t>
    </rPh>
    <rPh sb="4" eb="5">
      <t>シタ</t>
    </rPh>
    <rPh sb="6" eb="8">
      <t>ヘイキン</t>
    </rPh>
    <rPh sb="9" eb="10">
      <t>モト</t>
    </rPh>
    <rPh sb="12" eb="13">
      <t>ギョウ</t>
    </rPh>
    <rPh sb="14" eb="15">
      <t>ツク</t>
    </rPh>
    <phoneticPr fontId="3"/>
  </si>
  <si>
    <t>C8：H8をコピーしてC9：H9へ貼り付けよう</t>
    <rPh sb="17" eb="18">
      <t>ハ</t>
    </rPh>
    <rPh sb="19" eb="20">
      <t>ツ</t>
    </rPh>
    <phoneticPr fontId="3"/>
  </si>
  <si>
    <t>8-で貼り付けた際に残っている数値をすべて削除しよう</t>
    <rPh sb="3" eb="4">
      <t>ハ</t>
    </rPh>
    <rPh sb="5" eb="6">
      <t>ツ</t>
    </rPh>
    <rPh sb="8" eb="9">
      <t>サイ</t>
    </rPh>
    <rPh sb="10" eb="11">
      <t>ノコ</t>
    </rPh>
    <rPh sb="15" eb="17">
      <t>スウチ</t>
    </rPh>
    <rPh sb="21" eb="23">
      <t>サクジョ</t>
    </rPh>
    <phoneticPr fontId="3"/>
  </si>
  <si>
    <t>11-</t>
    <phoneticPr fontId="3"/>
  </si>
  <si>
    <t>H10には右肩上がりの斜線を設定しよう</t>
    <rPh sb="5" eb="7">
      <t>ミギカタ</t>
    </rPh>
    <rPh sb="7" eb="8">
      <t>ア</t>
    </rPh>
    <rPh sb="11" eb="13">
      <t>シャセン</t>
    </rPh>
    <rPh sb="14" eb="16">
      <t>セッテイ</t>
    </rPh>
    <phoneticPr fontId="3"/>
  </si>
  <si>
    <t>※</t>
    <phoneticPr fontId="3"/>
  </si>
  <si>
    <t>ファイル名の末尾に「完成」と入力し</t>
    <rPh sb="4" eb="5">
      <t>メイ</t>
    </rPh>
    <rPh sb="6" eb="8">
      <t>マツビ</t>
    </rPh>
    <rPh sb="10" eb="12">
      <t>カンセイ</t>
    </rPh>
    <rPh sb="14" eb="16">
      <t>ニュウリョク</t>
    </rPh>
    <phoneticPr fontId="3"/>
  </si>
  <si>
    <t>保存しよう</t>
    <rPh sb="0" eb="2">
      <t>ホゾン</t>
    </rPh>
    <phoneticPr fontId="3"/>
  </si>
  <si>
    <t>←サンプル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</si>
</sst>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indexed="9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2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1" applyNumberFormat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Alignment="1">
      <alignment horizontal="right" vertical="center"/>
    </xf>
    <xf numFmtId="38" fontId="5" fillId="0" borderId="1" xfId="1" applyFont="1" applyFill="1" applyBorder="1" applyAlignment="1">
      <alignment vertical="center"/>
    </xf>
    <xf numFmtId="14" fontId="0" fillId="0" borderId="0" xfId="0" applyNumberFormat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176" fontId="0" fillId="0" borderId="3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66472-6F1B-4F00-B42C-0F03A3A7FDCC}">
  <dimension ref="B3:K19"/>
  <sheetViews>
    <sheetView tabSelected="1" zoomScale="115" zoomScaleNormal="115" workbookViewId="0"/>
  </sheetViews>
  <sheetFormatPr defaultRowHeight="18" x14ac:dyDescent="0.45"/>
  <cols>
    <col min="4" max="7" width="12.3984375" customWidth="1"/>
    <col min="8" max="8" width="11.09765625" customWidth="1"/>
    <col min="9" max="9" width="3.69921875" customWidth="1"/>
    <col min="10" max="10" width="4.8984375" bestFit="1" customWidth="1"/>
  </cols>
  <sheetData>
    <row r="3" spans="2:11" x14ac:dyDescent="0.45">
      <c r="B3" s="1" t="s">
        <v>0</v>
      </c>
      <c r="C3" s="1" t="s">
        <v>9</v>
      </c>
      <c r="D3" s="1" t="s">
        <v>1</v>
      </c>
      <c r="E3" s="1" t="s">
        <v>2</v>
      </c>
      <c r="F3" s="1" t="s">
        <v>3</v>
      </c>
      <c r="G3" s="1" t="s">
        <v>10</v>
      </c>
      <c r="H3" s="1" t="s">
        <v>12</v>
      </c>
      <c r="J3" t="s">
        <v>13</v>
      </c>
    </row>
    <row r="4" spans="2:11" x14ac:dyDescent="0.45">
      <c r="B4" s="1" t="s">
        <v>4</v>
      </c>
      <c r="C4" s="8">
        <v>1550000</v>
      </c>
      <c r="D4" s="3">
        <v>370000</v>
      </c>
      <c r="E4" s="3">
        <v>234000</v>
      </c>
      <c r="F4" s="3">
        <v>994000</v>
      </c>
      <c r="G4" s="3"/>
      <c r="H4" s="3"/>
      <c r="J4" s="5" t="s">
        <v>14</v>
      </c>
      <c r="K4" t="s">
        <v>19</v>
      </c>
    </row>
    <row r="5" spans="2:11" x14ac:dyDescent="0.45">
      <c r="B5" s="1" t="s">
        <v>5</v>
      </c>
      <c r="C5" s="8">
        <v>1600000</v>
      </c>
      <c r="D5" s="3">
        <v>282000</v>
      </c>
      <c r="E5" s="3">
        <v>176000</v>
      </c>
      <c r="F5" s="3">
        <v>1129000</v>
      </c>
      <c r="G5" s="3"/>
      <c r="H5" s="3"/>
      <c r="J5" s="5" t="s">
        <v>15</v>
      </c>
      <c r="K5" t="s">
        <v>20</v>
      </c>
    </row>
    <row r="6" spans="2:11" x14ac:dyDescent="0.45">
      <c r="B6" s="1" t="s">
        <v>6</v>
      </c>
      <c r="C6" s="8">
        <v>2200000</v>
      </c>
      <c r="D6" s="3">
        <v>98000</v>
      </c>
      <c r="E6" s="3">
        <v>841000</v>
      </c>
      <c r="F6" s="3">
        <v>1477000</v>
      </c>
      <c r="G6" s="3"/>
      <c r="H6" s="3"/>
      <c r="J6" s="5" t="s">
        <v>16</v>
      </c>
      <c r="K6" t="s">
        <v>21</v>
      </c>
    </row>
    <row r="7" spans="2:11" x14ac:dyDescent="0.45">
      <c r="B7" s="1" t="s">
        <v>7</v>
      </c>
      <c r="C7" s="8">
        <v>1700000</v>
      </c>
      <c r="D7" s="3">
        <v>1120000</v>
      </c>
      <c r="E7" s="3">
        <v>130000</v>
      </c>
      <c r="F7" s="3">
        <v>476000</v>
      </c>
      <c r="G7" s="3"/>
      <c r="H7" s="3"/>
      <c r="J7" s="5" t="s">
        <v>17</v>
      </c>
      <c r="K7" t="s">
        <v>22</v>
      </c>
    </row>
    <row r="8" spans="2:11" x14ac:dyDescent="0.45">
      <c r="B8" s="1" t="s">
        <v>8</v>
      </c>
      <c r="C8" s="8">
        <v>1750000</v>
      </c>
      <c r="D8" s="3">
        <v>750000</v>
      </c>
      <c r="E8" s="3">
        <v>426000</v>
      </c>
      <c r="F8" s="3">
        <v>570000</v>
      </c>
      <c r="G8" s="3"/>
      <c r="H8" s="3"/>
      <c r="J8" s="5" t="s">
        <v>18</v>
      </c>
      <c r="K8" t="s">
        <v>23</v>
      </c>
    </row>
    <row r="9" spans="2:11" x14ac:dyDescent="0.45">
      <c r="B9" s="1" t="s">
        <v>11</v>
      </c>
      <c r="C9" s="8"/>
      <c r="D9" s="3"/>
      <c r="E9" s="3"/>
      <c r="F9" s="3"/>
      <c r="G9" s="3"/>
      <c r="H9" s="3"/>
      <c r="J9" s="5" t="s">
        <v>24</v>
      </c>
      <c r="K9" t="s">
        <v>25</v>
      </c>
    </row>
    <row r="10" spans="2:11" x14ac:dyDescent="0.45">
      <c r="K10" t="s">
        <v>26</v>
      </c>
    </row>
    <row r="11" spans="2:11" x14ac:dyDescent="0.45">
      <c r="J11" s="5"/>
      <c r="K11" s="9" t="s">
        <v>28</v>
      </c>
    </row>
    <row r="12" spans="2:11" x14ac:dyDescent="0.45">
      <c r="J12" s="5" t="s">
        <v>27</v>
      </c>
      <c r="K12" t="s">
        <v>34</v>
      </c>
    </row>
    <row r="13" spans="2:11" x14ac:dyDescent="0.45">
      <c r="J13" s="5" t="s">
        <v>29</v>
      </c>
      <c r="K13" t="s">
        <v>35</v>
      </c>
    </row>
    <row r="14" spans="2:11" x14ac:dyDescent="0.45">
      <c r="J14" s="5" t="s">
        <v>31</v>
      </c>
      <c r="K14" t="s">
        <v>36</v>
      </c>
    </row>
    <row r="15" spans="2:11" x14ac:dyDescent="0.45">
      <c r="J15" s="5" t="s">
        <v>32</v>
      </c>
      <c r="K15" t="s">
        <v>33</v>
      </c>
    </row>
    <row r="16" spans="2:11" x14ac:dyDescent="0.45">
      <c r="J16" s="5" t="s">
        <v>37</v>
      </c>
      <c r="K16" t="s">
        <v>38</v>
      </c>
    </row>
    <row r="18" spans="10:11" x14ac:dyDescent="0.45">
      <c r="J18" s="5" t="s">
        <v>39</v>
      </c>
      <c r="K18" t="s">
        <v>40</v>
      </c>
    </row>
    <row r="19" spans="10:11" x14ac:dyDescent="0.45">
      <c r="K19" t="s">
        <v>41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B46FA-B019-4020-911F-8315BF5CF42B}">
  <dimension ref="B1:K19"/>
  <sheetViews>
    <sheetView zoomScale="115" zoomScaleNormal="115" workbookViewId="0"/>
  </sheetViews>
  <sheetFormatPr defaultRowHeight="18" x14ac:dyDescent="0.45"/>
  <cols>
    <col min="1" max="1" width="2.59765625" customWidth="1"/>
    <col min="4" max="7" width="12.3984375" customWidth="1"/>
    <col min="8" max="8" width="11.09765625" customWidth="1"/>
    <col min="9" max="9" width="3.69921875" customWidth="1"/>
    <col min="10" max="10" width="4.8984375" bestFit="1" customWidth="1"/>
  </cols>
  <sheetData>
    <row r="1" spans="2:11" x14ac:dyDescent="0.45">
      <c r="H1" s="7">
        <v>45782</v>
      </c>
      <c r="I1" t="s">
        <v>42</v>
      </c>
    </row>
    <row r="3" spans="2:11" x14ac:dyDescent="0.45">
      <c r="B3" s="1" t="s">
        <v>0</v>
      </c>
      <c r="C3" s="1" t="s">
        <v>9</v>
      </c>
      <c r="D3" s="1" t="s">
        <v>1</v>
      </c>
      <c r="E3" s="1" t="s">
        <v>2</v>
      </c>
      <c r="F3" s="1" t="s">
        <v>3</v>
      </c>
      <c r="G3" s="1" t="s">
        <v>10</v>
      </c>
      <c r="H3" s="1" t="s">
        <v>12</v>
      </c>
      <c r="J3" t="s">
        <v>13</v>
      </c>
    </row>
    <row r="4" spans="2:11" x14ac:dyDescent="0.45">
      <c r="B4" s="1" t="s">
        <v>4</v>
      </c>
      <c r="C4" s="6">
        <v>1550000</v>
      </c>
      <c r="D4" s="2">
        <v>370000</v>
      </c>
      <c r="E4" s="2">
        <v>234000</v>
      </c>
      <c r="F4" s="2">
        <v>994000</v>
      </c>
      <c r="G4" s="2">
        <v>1598000</v>
      </c>
      <c r="H4" s="4">
        <f>G4/C4</f>
        <v>1.0309677419354839</v>
      </c>
      <c r="J4" s="5" t="s">
        <v>14</v>
      </c>
      <c r="K4" t="s">
        <v>19</v>
      </c>
    </row>
    <row r="5" spans="2:11" x14ac:dyDescent="0.45">
      <c r="B5" s="1" t="s">
        <v>5</v>
      </c>
      <c r="C5" s="6">
        <v>1600000</v>
      </c>
      <c r="D5" s="2">
        <v>282000</v>
      </c>
      <c r="E5" s="2">
        <v>176000</v>
      </c>
      <c r="F5" s="2">
        <v>1129000</v>
      </c>
      <c r="G5" s="2">
        <v>1587000</v>
      </c>
      <c r="H5" s="4">
        <f t="shared" ref="H5:H9" si="0">G5/C5</f>
        <v>0.99187499999999995</v>
      </c>
      <c r="J5" s="5" t="s">
        <v>15</v>
      </c>
      <c r="K5" t="s">
        <v>20</v>
      </c>
    </row>
    <row r="6" spans="2:11" x14ac:dyDescent="0.45">
      <c r="B6" s="1" t="s">
        <v>6</v>
      </c>
      <c r="C6" s="6">
        <v>2200000</v>
      </c>
      <c r="D6" s="2">
        <v>98000</v>
      </c>
      <c r="E6" s="2">
        <v>841000</v>
      </c>
      <c r="F6" s="2">
        <v>1477000</v>
      </c>
      <c r="G6" s="2">
        <v>2416000</v>
      </c>
      <c r="H6" s="4">
        <f t="shared" si="0"/>
        <v>1.0981818181818181</v>
      </c>
      <c r="J6" s="5" t="s">
        <v>16</v>
      </c>
      <c r="K6" t="s">
        <v>21</v>
      </c>
    </row>
    <row r="7" spans="2:11" x14ac:dyDescent="0.45">
      <c r="B7" s="1" t="s">
        <v>7</v>
      </c>
      <c r="C7" s="6">
        <v>1700000</v>
      </c>
      <c r="D7" s="2">
        <v>1120000</v>
      </c>
      <c r="E7" s="2">
        <v>130000</v>
      </c>
      <c r="F7" s="2">
        <v>476000</v>
      </c>
      <c r="G7" s="2">
        <v>1726000</v>
      </c>
      <c r="H7" s="4">
        <f t="shared" si="0"/>
        <v>1.0152941176470589</v>
      </c>
      <c r="J7" s="5" t="s">
        <v>17</v>
      </c>
      <c r="K7" t="s">
        <v>22</v>
      </c>
    </row>
    <row r="8" spans="2:11" x14ac:dyDescent="0.45">
      <c r="B8" s="1" t="s">
        <v>8</v>
      </c>
      <c r="C8" s="6">
        <v>1750000</v>
      </c>
      <c r="D8" s="2">
        <v>750000</v>
      </c>
      <c r="E8" s="2">
        <v>426000</v>
      </c>
      <c r="F8" s="2">
        <v>570000</v>
      </c>
      <c r="G8" s="2">
        <v>1746000</v>
      </c>
      <c r="H8" s="4">
        <f t="shared" si="0"/>
        <v>0.99771428571428566</v>
      </c>
      <c r="J8" s="5" t="s">
        <v>18</v>
      </c>
      <c r="K8" t="s">
        <v>23</v>
      </c>
    </row>
    <row r="9" spans="2:11" x14ac:dyDescent="0.45">
      <c r="B9" s="1" t="s">
        <v>11</v>
      </c>
      <c r="C9" s="6">
        <f>SUM(C4:C8)</f>
        <v>8800000</v>
      </c>
      <c r="D9" s="2">
        <v>2620000</v>
      </c>
      <c r="E9" s="2">
        <v>1807000</v>
      </c>
      <c r="F9" s="2">
        <v>4646000</v>
      </c>
      <c r="G9" s="2">
        <v>9073000</v>
      </c>
      <c r="H9" s="4">
        <f t="shared" si="0"/>
        <v>1.0310227272727273</v>
      </c>
      <c r="J9" s="5" t="s">
        <v>24</v>
      </c>
      <c r="K9" t="s">
        <v>25</v>
      </c>
    </row>
    <row r="10" spans="2:11" x14ac:dyDescent="0.45">
      <c r="K10" t="s">
        <v>26</v>
      </c>
    </row>
    <row r="11" spans="2:11" x14ac:dyDescent="0.45">
      <c r="J11" s="5"/>
      <c r="K11" s="9" t="s">
        <v>28</v>
      </c>
    </row>
    <row r="12" spans="2:11" x14ac:dyDescent="0.45">
      <c r="B12" s="1" t="s">
        <v>0</v>
      </c>
      <c r="C12" s="1" t="s">
        <v>9</v>
      </c>
      <c r="D12" s="1" t="s">
        <v>1</v>
      </c>
      <c r="E12" s="1" t="s">
        <v>2</v>
      </c>
      <c r="F12" s="1" t="s">
        <v>3</v>
      </c>
      <c r="G12" s="1" t="s">
        <v>10</v>
      </c>
      <c r="H12" s="1" t="s">
        <v>12</v>
      </c>
      <c r="J12" s="5" t="s">
        <v>27</v>
      </c>
      <c r="K12" t="s">
        <v>34</v>
      </c>
    </row>
    <row r="13" spans="2:11" x14ac:dyDescent="0.45">
      <c r="B13" s="1" t="s">
        <v>4</v>
      </c>
      <c r="C13" s="6">
        <v>1550000</v>
      </c>
      <c r="D13" s="2">
        <v>370000</v>
      </c>
      <c r="E13" s="2">
        <v>234000</v>
      </c>
      <c r="F13" s="2">
        <v>994000</v>
      </c>
      <c r="G13" s="2">
        <v>1598000</v>
      </c>
      <c r="H13" s="4">
        <f>G13/C13</f>
        <v>1.0309677419354839</v>
      </c>
      <c r="J13" s="5" t="s">
        <v>29</v>
      </c>
      <c r="K13" t="s">
        <v>35</v>
      </c>
    </row>
    <row r="14" spans="2:11" x14ac:dyDescent="0.45">
      <c r="B14" s="1" t="s">
        <v>5</v>
      </c>
      <c r="C14" s="6">
        <v>1600000</v>
      </c>
      <c r="D14" s="2">
        <v>282000</v>
      </c>
      <c r="E14" s="2">
        <v>176000</v>
      </c>
      <c r="F14" s="2">
        <v>1129000</v>
      </c>
      <c r="G14" s="2">
        <v>1587000</v>
      </c>
      <c r="H14" s="4">
        <f t="shared" ref="H14:H18" si="1">G14/C14</f>
        <v>0.99187499999999995</v>
      </c>
      <c r="J14" s="5" t="s">
        <v>31</v>
      </c>
      <c r="K14" t="s">
        <v>36</v>
      </c>
    </row>
    <row r="15" spans="2:11" x14ac:dyDescent="0.45">
      <c r="B15" s="1" t="s">
        <v>6</v>
      </c>
      <c r="C15" s="6">
        <v>2200000</v>
      </c>
      <c r="D15" s="2">
        <v>98000</v>
      </c>
      <c r="E15" s="2">
        <v>841000</v>
      </c>
      <c r="F15" s="2">
        <v>1477000</v>
      </c>
      <c r="G15" s="2">
        <v>2416000</v>
      </c>
      <c r="H15" s="4">
        <f t="shared" si="1"/>
        <v>1.0981818181818181</v>
      </c>
      <c r="J15" s="5" t="s">
        <v>32</v>
      </c>
      <c r="K15" t="s">
        <v>33</v>
      </c>
    </row>
    <row r="16" spans="2:11" x14ac:dyDescent="0.45">
      <c r="B16" s="1" t="s">
        <v>7</v>
      </c>
      <c r="C16" s="6">
        <v>1700000</v>
      </c>
      <c r="D16" s="2">
        <v>1120000</v>
      </c>
      <c r="E16" s="2">
        <v>130000</v>
      </c>
      <c r="F16" s="2">
        <v>476000</v>
      </c>
      <c r="G16" s="2">
        <v>1726000</v>
      </c>
      <c r="H16" s="4">
        <f t="shared" si="1"/>
        <v>1.0152941176470589</v>
      </c>
      <c r="J16" s="5" t="s">
        <v>37</v>
      </c>
      <c r="K16" t="s">
        <v>38</v>
      </c>
    </row>
    <row r="17" spans="2:10" x14ac:dyDescent="0.45">
      <c r="B17" s="1" t="s">
        <v>8</v>
      </c>
      <c r="C17" s="6">
        <v>1750000</v>
      </c>
      <c r="D17" s="2">
        <v>750000</v>
      </c>
      <c r="E17" s="2">
        <v>426000</v>
      </c>
      <c r="F17" s="2">
        <v>570000</v>
      </c>
      <c r="G17" s="2">
        <v>1746000</v>
      </c>
      <c r="H17" s="4">
        <f t="shared" si="1"/>
        <v>0.99771428571428566</v>
      </c>
    </row>
    <row r="18" spans="2:10" x14ac:dyDescent="0.45">
      <c r="B18" s="1" t="s">
        <v>11</v>
      </c>
      <c r="C18" s="6">
        <f>SUM(C13:C17)</f>
        <v>8800000</v>
      </c>
      <c r="D18" s="2">
        <v>2620000</v>
      </c>
      <c r="E18" s="2">
        <v>1807000</v>
      </c>
      <c r="F18" s="2">
        <v>4646000</v>
      </c>
      <c r="G18" s="2">
        <v>9073000</v>
      </c>
      <c r="H18" s="4">
        <f t="shared" si="1"/>
        <v>1.0310227272727273</v>
      </c>
      <c r="J18" s="5"/>
    </row>
    <row r="19" spans="2:10" x14ac:dyDescent="0.45">
      <c r="B19" s="10" t="s">
        <v>30</v>
      </c>
      <c r="C19" s="6">
        <f>AVERAGE(C13:C17)</f>
        <v>1760000</v>
      </c>
      <c r="D19" s="2">
        <f t="shared" ref="D19:G19" si="2">AVERAGE(D13:D17)</f>
        <v>524000</v>
      </c>
      <c r="E19" s="2">
        <f t="shared" si="2"/>
        <v>361400</v>
      </c>
      <c r="F19" s="2">
        <f t="shared" si="2"/>
        <v>929200</v>
      </c>
      <c r="G19" s="2">
        <f t="shared" si="2"/>
        <v>1814600</v>
      </c>
      <c r="H19" s="11"/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復習</vt:lpstr>
      <vt:lpstr>復習-解答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2021-11-09T22:48:51Z</dcterms:created>
  <dcterms:modified xsi:type="dcterms:W3CDTF">2025-04-23T19:36:10Z</dcterms:modified>
</cp:coreProperties>
</file>